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105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25" i="3" l="1"/>
  <c r="AA23" i="3"/>
  <c r="X28" i="3"/>
  <c r="Y28" i="3"/>
  <c r="Z28" i="3"/>
  <c r="W28" i="3"/>
  <c r="X29" i="3"/>
  <c r="X31" i="3" s="1"/>
  <c r="Y29" i="3"/>
  <c r="Y31" i="3" s="1"/>
  <c r="Z29" i="3"/>
  <c r="Z31" i="3"/>
  <c r="W31" i="3"/>
  <c r="W29" i="3"/>
  <c r="U21" i="3"/>
  <c r="U22" i="3"/>
  <c r="U24" i="3" s="1"/>
  <c r="G19" i="2"/>
  <c r="G23" i="2"/>
  <c r="G16" i="2"/>
  <c r="G18" i="2"/>
  <c r="G24" i="2"/>
  <c r="G15" i="2"/>
  <c r="G21" i="2"/>
  <c r="G17" i="2"/>
  <c r="G20" i="2"/>
  <c r="G22" i="2"/>
  <c r="M21" i="3"/>
  <c r="N21" i="3"/>
  <c r="O21" i="3"/>
  <c r="P21" i="3"/>
  <c r="Q21" i="3"/>
  <c r="R21" i="3"/>
  <c r="S21" i="3"/>
  <c r="T21" i="3"/>
  <c r="L21" i="3"/>
  <c r="M22" i="3"/>
  <c r="M24" i="3" s="1"/>
  <c r="N22" i="3"/>
  <c r="N24" i="3" s="1"/>
  <c r="O22" i="3"/>
  <c r="O24" i="3" s="1"/>
  <c r="P22" i="3"/>
  <c r="P24" i="3" s="1"/>
  <c r="Q22" i="3"/>
  <c r="Q24" i="3" s="1"/>
  <c r="R22" i="3"/>
  <c r="R24" i="3" s="1"/>
  <c r="S22" i="3"/>
  <c r="S24" i="3" s="1"/>
  <c r="T24" i="3"/>
  <c r="L24" i="3"/>
  <c r="L22" i="3"/>
  <c r="G9" i="2" l="1"/>
  <c r="G10" i="2"/>
  <c r="G11" i="2"/>
  <c r="G8" i="2"/>
  <c r="G12" i="2"/>
  <c r="G19" i="3"/>
  <c r="H19" i="3"/>
  <c r="I19" i="3"/>
  <c r="J19" i="3"/>
  <c r="F19" i="3"/>
  <c r="G20" i="3"/>
  <c r="G23" i="3" s="1"/>
  <c r="H20" i="3"/>
  <c r="H23" i="3" s="1"/>
  <c r="I23" i="3"/>
  <c r="J20" i="3"/>
  <c r="J23" i="3" s="1"/>
  <c r="F23" i="3"/>
  <c r="F20" i="3"/>
  <c r="G3" i="2"/>
  <c r="G5" i="2"/>
  <c r="G4" i="2"/>
  <c r="B20" i="3"/>
  <c r="C20" i="3"/>
  <c r="D20" i="3"/>
  <c r="E20" i="3"/>
  <c r="A20" i="3"/>
  <c r="B22" i="3"/>
  <c r="B24" i="3" s="1"/>
  <c r="C22" i="3"/>
  <c r="C24" i="3" s="1"/>
  <c r="D22" i="3"/>
  <c r="E22" i="3"/>
  <c r="D24" i="3"/>
  <c r="E24" i="3"/>
  <c r="A24" i="3"/>
  <c r="A22" i="3"/>
  <c r="D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<sst xmlns="http://schemas.openxmlformats.org/spreadsheetml/2006/main" count="95" uniqueCount="58">
  <si>
    <t>A</t>
  </si>
  <si>
    <t>B</t>
  </si>
  <si>
    <t>C</t>
  </si>
  <si>
    <t>D</t>
  </si>
  <si>
    <t>E</t>
  </si>
  <si>
    <t>P7</t>
  </si>
  <si>
    <t>P4</t>
  </si>
  <si>
    <t>P14</t>
  </si>
  <si>
    <t>N24</t>
  </si>
  <si>
    <t>N30</t>
  </si>
  <si>
    <t>HOWELL L</t>
  </si>
  <si>
    <t>CHARLIE</t>
  </si>
  <si>
    <t>WILD H</t>
  </si>
  <si>
    <t>CHUNKY</t>
  </si>
  <si>
    <t>DUKE</t>
  </si>
  <si>
    <t>LOMAS A</t>
  </si>
  <si>
    <t>HALL G</t>
  </si>
  <si>
    <t>LIBBY</t>
  </si>
  <si>
    <t>RIO</t>
  </si>
  <si>
    <t>UNWIN-LAWTON J</t>
  </si>
  <si>
    <t>RAMBO</t>
  </si>
  <si>
    <t>BECKWITH L</t>
  </si>
  <si>
    <t>MISTER</t>
  </si>
  <si>
    <t>OOSTEN V</t>
  </si>
  <si>
    <t>GILBERT</t>
  </si>
  <si>
    <t>BATES S</t>
  </si>
  <si>
    <t>FRANK</t>
  </si>
  <si>
    <t>McCANCE H</t>
  </si>
  <si>
    <t>STRATT</t>
  </si>
  <si>
    <t>WOOD L</t>
  </si>
  <si>
    <t>BENTLEY</t>
  </si>
  <si>
    <t>TOOMER N</t>
  </si>
  <si>
    <t>DAYTONA 11</t>
  </si>
  <si>
    <t>ALLEN J</t>
  </si>
  <si>
    <t>BURNOCK MARIGOLD</t>
  </si>
  <si>
    <t>DIXON-JACKSON G</t>
  </si>
  <si>
    <t>TILLY</t>
  </si>
  <si>
    <t>H WILD</t>
  </si>
  <si>
    <t>G HALL</t>
  </si>
  <si>
    <t>L BECKWORTH</t>
  </si>
  <si>
    <t>A LOMAS</t>
  </si>
  <si>
    <t>J UNWIN-LAWTON</t>
  </si>
  <si>
    <t>L WOOD</t>
  </si>
  <si>
    <t xml:space="preserve">BURNOCK MARIGOLD </t>
  </si>
  <si>
    <t>J ALLEN</t>
  </si>
  <si>
    <t>L HOWELL</t>
  </si>
  <si>
    <t>S BATES</t>
  </si>
  <si>
    <t>SRATT</t>
  </si>
  <si>
    <t>H McCANCE</t>
  </si>
  <si>
    <t>V OOSTEN</t>
  </si>
  <si>
    <t>N TOOMER</t>
  </si>
  <si>
    <t>INTRO</t>
  </si>
  <si>
    <t>S ELLIOTT</t>
  </si>
  <si>
    <t>STARTERS</t>
  </si>
  <si>
    <t>OPEN</t>
  </si>
  <si>
    <t>G DIXON-JACKSON bhm</t>
  </si>
  <si>
    <t>bhm</t>
  </si>
  <si>
    <t>S BATES 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</si>
</sst>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1" sqref="K1:K1048576"/>
    </sheetView>
  </sheetViews>
  <sheetFormatPr defaultRowHeight="15" x14ac:dyDescent="0.25"/>
  <cols>
    <col min="1" max="1" width="3" bestFit="1" customWidth="1"/>
    <col min="2" max="2" width="17.7109375" bestFit="1" customWidth="1"/>
    <col min="3" max="3" width="20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3" bestFit="1" customWidth="1"/>
    <col min="11" max="11" width="6" style="6" bestFit="1" customWidth="1"/>
  </cols>
  <sheetData>
    <row r="1" spans="1:11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/>
      <c r="J1" s="1"/>
      <c r="K1" s="5"/>
    </row>
    <row r="2" spans="1:11" x14ac:dyDescent="0.25">
      <c r="A2" s="1"/>
      <c r="B2" s="1"/>
      <c r="C2" s="1"/>
      <c r="D2" s="1" t="s">
        <v>0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/>
      <c r="K2" s="5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5"/>
    </row>
    <row r="4" spans="1:11" x14ac:dyDescent="0.25">
      <c r="A4" s="1">
        <v>76</v>
      </c>
      <c r="B4" s="1" t="s">
        <v>33</v>
      </c>
      <c r="C4" s="1" t="s">
        <v>34</v>
      </c>
      <c r="D4" s="1"/>
      <c r="E4" s="1"/>
      <c r="F4" s="1"/>
      <c r="G4" s="1">
        <v>1</v>
      </c>
      <c r="H4" s="1"/>
      <c r="I4" s="1"/>
      <c r="J4" s="1">
        <v>1</v>
      </c>
      <c r="K4" s="5"/>
    </row>
    <row r="5" spans="1:11" x14ac:dyDescent="0.25">
      <c r="A5" s="1">
        <v>81</v>
      </c>
      <c r="B5" s="1" t="s">
        <v>21</v>
      </c>
      <c r="C5" s="1" t="s">
        <v>22</v>
      </c>
      <c r="D5" s="1"/>
      <c r="E5" s="1"/>
      <c r="F5" s="1">
        <v>1</v>
      </c>
      <c r="G5" s="1">
        <v>1</v>
      </c>
      <c r="H5" s="1"/>
      <c r="I5" s="1"/>
      <c r="J5" s="1">
        <v>2</v>
      </c>
      <c r="K5" s="5"/>
    </row>
    <row r="6" spans="1:11" x14ac:dyDescent="0.25">
      <c r="A6" s="1">
        <v>83</v>
      </c>
      <c r="B6" s="1" t="s">
        <v>25</v>
      </c>
      <c r="C6" s="1" t="s">
        <v>26</v>
      </c>
      <c r="D6" s="1"/>
      <c r="E6" s="1"/>
      <c r="F6" s="1"/>
      <c r="G6" s="1">
        <v>1</v>
      </c>
      <c r="H6" s="1">
        <v>1</v>
      </c>
      <c r="I6" s="1"/>
      <c r="J6" s="1">
        <v>2</v>
      </c>
      <c r="K6" s="5"/>
    </row>
    <row r="7" spans="1:11" x14ac:dyDescent="0.25">
      <c r="A7" s="1">
        <v>84</v>
      </c>
      <c r="B7" s="1" t="s">
        <v>35</v>
      </c>
      <c r="C7" s="1" t="s">
        <v>36</v>
      </c>
      <c r="D7" s="1">
        <v>1</v>
      </c>
      <c r="E7" s="1"/>
      <c r="F7" s="1"/>
      <c r="G7" s="1"/>
      <c r="H7" s="1"/>
      <c r="I7" s="1"/>
      <c r="J7" s="1">
        <v>1</v>
      </c>
      <c r="K7" s="5"/>
    </row>
    <row r="8" spans="1:11" x14ac:dyDescent="0.25">
      <c r="A8" s="1">
        <v>86</v>
      </c>
      <c r="B8" s="1" t="s">
        <v>16</v>
      </c>
      <c r="C8" s="1" t="s">
        <v>17</v>
      </c>
      <c r="D8" s="1">
        <v>1</v>
      </c>
      <c r="E8" s="1"/>
      <c r="F8" s="1"/>
      <c r="G8" s="1"/>
      <c r="H8" s="1"/>
      <c r="I8" s="1"/>
      <c r="J8" s="1">
        <v>1</v>
      </c>
      <c r="K8" s="5"/>
    </row>
    <row r="9" spans="1:11" x14ac:dyDescent="0.25">
      <c r="A9" s="1">
        <v>88</v>
      </c>
      <c r="B9" s="1" t="s">
        <v>15</v>
      </c>
      <c r="C9" s="1" t="s">
        <v>18</v>
      </c>
      <c r="D9" s="1"/>
      <c r="E9" s="1"/>
      <c r="F9" s="1">
        <v>1</v>
      </c>
      <c r="G9" s="1">
        <v>1</v>
      </c>
      <c r="H9" s="1"/>
      <c r="I9" s="1"/>
      <c r="J9" s="1">
        <v>2</v>
      </c>
      <c r="K9" s="5"/>
    </row>
    <row r="10" spans="1:11" x14ac:dyDescent="0.25">
      <c r="A10" s="1">
        <v>89</v>
      </c>
      <c r="B10" s="1" t="s">
        <v>27</v>
      </c>
      <c r="C10" s="1" t="s">
        <v>28</v>
      </c>
      <c r="D10" s="1"/>
      <c r="E10" s="1"/>
      <c r="F10" s="1"/>
      <c r="G10" s="1">
        <v>1</v>
      </c>
      <c r="H10" s="1">
        <v>1</v>
      </c>
      <c r="I10" s="1"/>
      <c r="J10" s="1">
        <v>2</v>
      </c>
      <c r="K10" s="5"/>
    </row>
    <row r="11" spans="1:11" x14ac:dyDescent="0.25">
      <c r="A11" s="1">
        <v>90</v>
      </c>
      <c r="B11" s="1" t="s">
        <v>10</v>
      </c>
      <c r="C11" s="1" t="s">
        <v>11</v>
      </c>
      <c r="D11" s="1"/>
      <c r="E11" s="1"/>
      <c r="F11" s="1"/>
      <c r="G11" s="1">
        <v>1</v>
      </c>
      <c r="H11" s="1"/>
      <c r="I11" s="1"/>
      <c r="J11" s="1">
        <v>1</v>
      </c>
      <c r="K11" s="5"/>
    </row>
    <row r="12" spans="1:11" x14ac:dyDescent="0.25">
      <c r="A12" s="1">
        <v>91</v>
      </c>
      <c r="B12" s="1" t="s">
        <v>23</v>
      </c>
      <c r="C12" s="1" t="s">
        <v>24</v>
      </c>
      <c r="D12" s="1"/>
      <c r="E12" s="1"/>
      <c r="F12" s="1"/>
      <c r="G12" s="1">
        <v>1</v>
      </c>
      <c r="H12" s="1"/>
      <c r="I12" s="1"/>
      <c r="J12" s="1">
        <v>1</v>
      </c>
      <c r="K12" s="5"/>
    </row>
    <row r="13" spans="1:11" x14ac:dyDescent="0.25">
      <c r="A13" s="1">
        <v>92</v>
      </c>
      <c r="B13" s="1" t="s">
        <v>31</v>
      </c>
      <c r="C13" s="1" t="s">
        <v>32</v>
      </c>
      <c r="D13" s="1"/>
      <c r="E13" s="1"/>
      <c r="F13" s="1"/>
      <c r="G13" s="1"/>
      <c r="H13" s="1">
        <v>1</v>
      </c>
      <c r="I13" s="1">
        <v>1</v>
      </c>
      <c r="J13" s="1">
        <v>2</v>
      </c>
      <c r="K13" s="5"/>
    </row>
    <row r="14" spans="1:11" x14ac:dyDescent="0.25">
      <c r="A14" s="1">
        <v>93</v>
      </c>
      <c r="B14" s="1" t="s">
        <v>19</v>
      </c>
      <c r="C14" s="1" t="s">
        <v>20</v>
      </c>
      <c r="D14" s="1"/>
      <c r="E14" s="1"/>
      <c r="F14" s="1">
        <v>1</v>
      </c>
      <c r="G14" s="1">
        <v>1</v>
      </c>
      <c r="H14" s="1"/>
      <c r="I14" s="1"/>
      <c r="J14" s="1">
        <v>2</v>
      </c>
      <c r="K14" s="5"/>
    </row>
    <row r="15" spans="1:11" x14ac:dyDescent="0.25">
      <c r="A15" s="1">
        <v>95</v>
      </c>
      <c r="B15" s="1" t="s">
        <v>12</v>
      </c>
      <c r="C15" s="1" t="s">
        <v>13</v>
      </c>
      <c r="D15" s="1">
        <v>1</v>
      </c>
      <c r="E15" s="1"/>
      <c r="F15" s="1"/>
      <c r="G15" s="1"/>
      <c r="H15" s="1"/>
      <c r="I15" s="1"/>
      <c r="J15" s="1">
        <v>1</v>
      </c>
      <c r="K15" s="5"/>
    </row>
    <row r="16" spans="1:11" x14ac:dyDescent="0.25">
      <c r="A16" s="1">
        <v>95</v>
      </c>
      <c r="B16" s="1" t="s">
        <v>12</v>
      </c>
      <c r="C16" s="1" t="s">
        <v>14</v>
      </c>
      <c r="D16" s="1"/>
      <c r="E16" s="1"/>
      <c r="F16" s="1">
        <v>1</v>
      </c>
      <c r="G16" s="1">
        <v>1</v>
      </c>
      <c r="H16" s="1"/>
      <c r="I16" s="1"/>
      <c r="J16" s="1">
        <v>2</v>
      </c>
      <c r="K16" s="5"/>
    </row>
    <row r="17" spans="1:11" x14ac:dyDescent="0.25">
      <c r="A17" s="1">
        <v>96</v>
      </c>
      <c r="B17" s="1" t="s">
        <v>29</v>
      </c>
      <c r="C17" s="1" t="s">
        <v>30</v>
      </c>
      <c r="D17" s="1"/>
      <c r="E17" s="1"/>
      <c r="F17" s="1">
        <v>1</v>
      </c>
      <c r="G17" s="1">
        <v>1</v>
      </c>
      <c r="H17" s="1"/>
      <c r="I17" s="1"/>
      <c r="J17" s="1">
        <v>2</v>
      </c>
      <c r="K17" s="5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5"/>
    </row>
    <row r="19" spans="1:11" x14ac:dyDescent="0.25">
      <c r="A19" s="1"/>
      <c r="B19" s="1"/>
      <c r="C19" s="1"/>
      <c r="D19" s="1">
        <f>SUM(D4:D18)</f>
        <v>3</v>
      </c>
      <c r="E19" s="1"/>
      <c r="F19" s="1">
        <f>SUM(F4:F18)</f>
        <v>5</v>
      </c>
      <c r="G19" s="1">
        <f>SUM(G4:G18)</f>
        <v>10</v>
      </c>
      <c r="H19" s="1">
        <f>SUM(H4:H18)</f>
        <v>3</v>
      </c>
      <c r="I19" s="1">
        <f>SUM(I4:I18)</f>
        <v>1</v>
      </c>
      <c r="J19" s="1">
        <f>SUM(J4:J18)</f>
        <v>22</v>
      </c>
      <c r="K19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workbookViewId="0">
      <selection activeCell="A32" sqref="A32"/>
    </sheetView>
  </sheetViews>
  <sheetFormatPr defaultRowHeight="15" x14ac:dyDescent="0.25"/>
  <cols>
    <col min="1" max="1" width="5" bestFit="1" customWidth="1"/>
    <col min="2" max="2" width="3" bestFit="1" customWidth="1"/>
    <col min="3" max="3" width="20.42578125" bestFit="1" customWidth="1"/>
    <col min="4" max="4" width="22.28515625" bestFit="1" customWidth="1"/>
    <col min="5" max="5" width="6" bestFit="1" customWidth="1"/>
    <col min="6" max="6" width="3" bestFit="1" customWidth="1"/>
    <col min="7" max="7" width="6.42578125" customWidth="1"/>
    <col min="8" max="8" width="2" bestFit="1" customWidth="1"/>
    <col min="9" max="9" width="5" bestFit="1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4" t="s">
        <v>0</v>
      </c>
      <c r="B2" s="4"/>
      <c r="C2" s="4" t="s">
        <v>51</v>
      </c>
      <c r="D2" s="4" t="s">
        <v>52</v>
      </c>
      <c r="E2" s="4"/>
      <c r="F2" s="1"/>
      <c r="G2" s="1"/>
      <c r="H2" s="1"/>
      <c r="I2" s="1" t="s">
        <v>56</v>
      </c>
    </row>
    <row r="3" spans="1:9" x14ac:dyDescent="0.25">
      <c r="A3" s="2"/>
      <c r="B3" s="1">
        <v>84</v>
      </c>
      <c r="C3" s="1" t="s">
        <v>36</v>
      </c>
      <c r="D3" s="1" t="s">
        <v>55</v>
      </c>
      <c r="E3" s="1">
        <v>149.5</v>
      </c>
      <c r="F3" s="1">
        <v>66</v>
      </c>
      <c r="G3" s="1">
        <f>E3/230*100</f>
        <v>65</v>
      </c>
      <c r="H3" s="1">
        <v>1</v>
      </c>
      <c r="I3" s="1">
        <v>8</v>
      </c>
    </row>
    <row r="4" spans="1:9" x14ac:dyDescent="0.25">
      <c r="A4" s="1"/>
      <c r="B4" s="1">
        <v>95</v>
      </c>
      <c r="C4" s="1" t="s">
        <v>13</v>
      </c>
      <c r="D4" s="1" t="s">
        <v>37</v>
      </c>
      <c r="E4" s="1">
        <v>148</v>
      </c>
      <c r="F4" s="1">
        <v>64</v>
      </c>
      <c r="G4" s="1">
        <f>E4/230*100</f>
        <v>64.347826086956516</v>
      </c>
      <c r="H4" s="1">
        <v>2</v>
      </c>
      <c r="I4" s="1"/>
    </row>
    <row r="5" spans="1:9" x14ac:dyDescent="0.25">
      <c r="A5" s="1"/>
      <c r="B5" s="1">
        <v>86</v>
      </c>
      <c r="C5" s="1" t="s">
        <v>17</v>
      </c>
      <c r="D5" s="1" t="s">
        <v>38</v>
      </c>
      <c r="E5" s="1">
        <v>140.5</v>
      </c>
      <c r="F5" s="1">
        <v>59</v>
      </c>
      <c r="G5" s="1">
        <f>E5/230*100</f>
        <v>61.086956521739133</v>
      </c>
      <c r="H5" s="1">
        <v>3</v>
      </c>
      <c r="I5" s="1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4" t="s">
        <v>6</v>
      </c>
      <c r="B7" s="4"/>
      <c r="C7" s="4" t="s">
        <v>53</v>
      </c>
      <c r="D7" s="4"/>
      <c r="E7" s="1"/>
      <c r="F7" s="1"/>
      <c r="G7" s="1"/>
      <c r="H7" s="1"/>
      <c r="I7" s="1"/>
    </row>
    <row r="8" spans="1:9" x14ac:dyDescent="0.25">
      <c r="A8" s="1"/>
      <c r="B8" s="1">
        <v>95</v>
      </c>
      <c r="C8" s="1" t="s">
        <v>14</v>
      </c>
      <c r="D8" s="1" t="s">
        <v>37</v>
      </c>
      <c r="E8" s="1">
        <v>168</v>
      </c>
      <c r="F8" s="1">
        <v>62</v>
      </c>
      <c r="G8" s="1">
        <f>E8/220*100</f>
        <v>76.363636363636374</v>
      </c>
      <c r="H8" s="1">
        <v>1</v>
      </c>
      <c r="I8" s="1"/>
    </row>
    <row r="9" spans="1:9" x14ac:dyDescent="0.25">
      <c r="A9" s="1"/>
      <c r="B9" s="1">
        <v>88</v>
      </c>
      <c r="C9" s="1" t="s">
        <v>18</v>
      </c>
      <c r="D9" s="1" t="s">
        <v>40</v>
      </c>
      <c r="E9" s="1">
        <v>150</v>
      </c>
      <c r="F9" s="1">
        <v>53</v>
      </c>
      <c r="G9" s="1">
        <f>E9/220*100</f>
        <v>68.181818181818173</v>
      </c>
      <c r="H9" s="1">
        <v>2</v>
      </c>
      <c r="I9" s="1"/>
    </row>
    <row r="10" spans="1:9" x14ac:dyDescent="0.25">
      <c r="A10" s="1"/>
      <c r="B10" s="1">
        <v>93</v>
      </c>
      <c r="C10" s="1" t="s">
        <v>20</v>
      </c>
      <c r="D10" s="1" t="s">
        <v>41</v>
      </c>
      <c r="E10" s="1">
        <v>143.5</v>
      </c>
      <c r="F10" s="1">
        <v>51</v>
      </c>
      <c r="G10" s="1">
        <f>E10/220*100</f>
        <v>65.22727272727272</v>
      </c>
      <c r="H10" s="1">
        <v>3</v>
      </c>
      <c r="I10" s="1"/>
    </row>
    <row r="11" spans="1:9" x14ac:dyDescent="0.25">
      <c r="A11" s="1"/>
      <c r="B11" s="1">
        <v>96</v>
      </c>
      <c r="C11" s="1" t="s">
        <v>30</v>
      </c>
      <c r="D11" s="1" t="s">
        <v>42</v>
      </c>
      <c r="E11" s="1">
        <v>132.5</v>
      </c>
      <c r="F11" s="1">
        <v>48</v>
      </c>
      <c r="G11" s="1">
        <f>E11/220*100</f>
        <v>60.227272727272727</v>
      </c>
      <c r="H11" s="1">
        <v>4</v>
      </c>
      <c r="I11" s="1"/>
    </row>
    <row r="12" spans="1:9" x14ac:dyDescent="0.25">
      <c r="A12" s="1"/>
      <c r="B12" s="1">
        <v>81</v>
      </c>
      <c r="C12" s="1" t="s">
        <v>22</v>
      </c>
      <c r="D12" s="1" t="s">
        <v>39</v>
      </c>
      <c r="E12" s="1">
        <v>126.5</v>
      </c>
      <c r="F12" s="1">
        <v>47</v>
      </c>
      <c r="G12" s="1">
        <f>E12/220*100</f>
        <v>57.499999999999993</v>
      </c>
      <c r="H12" s="1">
        <v>5</v>
      </c>
      <c r="I12" s="1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4" t="s">
        <v>7</v>
      </c>
      <c r="B14" s="4"/>
      <c r="C14" s="4" t="s">
        <v>54</v>
      </c>
      <c r="D14" s="1"/>
      <c r="E14" s="1"/>
      <c r="F14" s="1"/>
      <c r="G14" s="1"/>
      <c r="H14" s="1"/>
      <c r="I14" s="1"/>
    </row>
    <row r="15" spans="1:9" x14ac:dyDescent="0.25">
      <c r="A15" s="1"/>
      <c r="B15" s="1">
        <v>95</v>
      </c>
      <c r="C15" s="1" t="s">
        <v>14</v>
      </c>
      <c r="D15" s="1" t="s">
        <v>37</v>
      </c>
      <c r="E15" s="1">
        <v>176</v>
      </c>
      <c r="F15" s="1">
        <v>58</v>
      </c>
      <c r="G15" s="1">
        <f>E15/240*100</f>
        <v>73.333333333333329</v>
      </c>
      <c r="H15" s="1">
        <v>1</v>
      </c>
      <c r="I15" s="1"/>
    </row>
    <row r="16" spans="1:9" x14ac:dyDescent="0.25">
      <c r="A16" s="1"/>
      <c r="B16" s="1">
        <v>88</v>
      </c>
      <c r="C16" s="1" t="s">
        <v>18</v>
      </c>
      <c r="D16" s="1" t="s">
        <v>40</v>
      </c>
      <c r="E16" s="1">
        <v>172</v>
      </c>
      <c r="F16" s="1">
        <v>55</v>
      </c>
      <c r="G16" s="1">
        <f>E16/240*100</f>
        <v>71.666666666666671</v>
      </c>
      <c r="H16" s="1">
        <v>2</v>
      </c>
      <c r="I16" s="1"/>
    </row>
    <row r="17" spans="1:9" x14ac:dyDescent="0.25">
      <c r="A17" s="2"/>
      <c r="B17" s="1">
        <v>89</v>
      </c>
      <c r="C17" s="1" t="s">
        <v>47</v>
      </c>
      <c r="D17" s="1" t="s">
        <v>48</v>
      </c>
      <c r="E17" s="1">
        <v>171.5</v>
      </c>
      <c r="F17" s="1">
        <v>56</v>
      </c>
      <c r="G17" s="1">
        <f>E17/240*100</f>
        <v>71.458333333333329</v>
      </c>
      <c r="H17" s="1">
        <v>3</v>
      </c>
      <c r="I17" s="1"/>
    </row>
    <row r="18" spans="1:9" x14ac:dyDescent="0.25">
      <c r="A18" s="1"/>
      <c r="B18" s="1">
        <v>93</v>
      </c>
      <c r="C18" s="1" t="s">
        <v>20</v>
      </c>
      <c r="D18" s="1" t="s">
        <v>41</v>
      </c>
      <c r="E18" s="1">
        <v>165.5</v>
      </c>
      <c r="F18" s="1">
        <v>54</v>
      </c>
      <c r="G18" s="1">
        <f>E18/240*100</f>
        <v>68.958333333333329</v>
      </c>
      <c r="H18" s="1">
        <v>4</v>
      </c>
      <c r="I18" s="1"/>
    </row>
    <row r="19" spans="1:9" x14ac:dyDescent="0.25">
      <c r="A19" s="1"/>
      <c r="B19" s="1">
        <v>90</v>
      </c>
      <c r="C19" s="1" t="s">
        <v>11</v>
      </c>
      <c r="D19" s="1" t="s">
        <v>45</v>
      </c>
      <c r="E19" s="1">
        <v>162.5</v>
      </c>
      <c r="F19" s="1">
        <v>52</v>
      </c>
      <c r="G19" s="1">
        <f>E19/240*100</f>
        <v>67.708333333333343</v>
      </c>
      <c r="H19" s="1">
        <v>5</v>
      </c>
      <c r="I19" s="1"/>
    </row>
    <row r="20" spans="1:9" x14ac:dyDescent="0.25">
      <c r="A20" s="1"/>
      <c r="B20" s="1">
        <v>91</v>
      </c>
      <c r="C20" s="1" t="s">
        <v>24</v>
      </c>
      <c r="D20" s="1" t="s">
        <v>49</v>
      </c>
      <c r="E20" s="1">
        <v>162</v>
      </c>
      <c r="F20" s="1">
        <v>54</v>
      </c>
      <c r="G20" s="1">
        <f>E20/240*100</f>
        <v>67.5</v>
      </c>
      <c r="H20" s="1">
        <v>6</v>
      </c>
      <c r="I20" s="1"/>
    </row>
    <row r="21" spans="1:9" x14ac:dyDescent="0.25">
      <c r="A21" s="1"/>
      <c r="B21" s="1">
        <v>83</v>
      </c>
      <c r="C21" s="1" t="s">
        <v>26</v>
      </c>
      <c r="D21" s="1" t="s">
        <v>46</v>
      </c>
      <c r="E21" s="1">
        <v>157</v>
      </c>
      <c r="F21" s="1">
        <v>54</v>
      </c>
      <c r="G21" s="1">
        <f>E21/240*100</f>
        <v>65.416666666666671</v>
      </c>
      <c r="H21" s="1"/>
      <c r="I21" s="1"/>
    </row>
    <row r="22" spans="1:9" x14ac:dyDescent="0.25">
      <c r="A22" s="1"/>
      <c r="B22" s="1">
        <v>76</v>
      </c>
      <c r="C22" s="1" t="s">
        <v>43</v>
      </c>
      <c r="D22" s="1" t="s">
        <v>44</v>
      </c>
      <c r="E22" s="1">
        <v>154</v>
      </c>
      <c r="F22" s="1">
        <v>49</v>
      </c>
      <c r="G22" s="1">
        <f>E22/240*100</f>
        <v>64.166666666666671</v>
      </c>
      <c r="H22" s="1"/>
      <c r="I22" s="1"/>
    </row>
    <row r="23" spans="1:9" x14ac:dyDescent="0.25">
      <c r="A23" s="1"/>
      <c r="B23" s="1">
        <v>81</v>
      </c>
      <c r="C23" s="1" t="s">
        <v>22</v>
      </c>
      <c r="D23" s="1" t="s">
        <v>39</v>
      </c>
      <c r="E23" s="1">
        <v>148</v>
      </c>
      <c r="F23" s="1">
        <v>48</v>
      </c>
      <c r="G23" s="1">
        <f>E23/240*100</f>
        <v>61.666666666666671</v>
      </c>
      <c r="H23" s="1"/>
      <c r="I23" s="1"/>
    </row>
    <row r="24" spans="1:9" x14ac:dyDescent="0.25">
      <c r="A24" s="1"/>
      <c r="B24" s="1">
        <v>96</v>
      </c>
      <c r="C24" s="1" t="s">
        <v>30</v>
      </c>
      <c r="D24" s="1" t="s">
        <v>42</v>
      </c>
      <c r="E24" s="1">
        <v>146</v>
      </c>
      <c r="F24" s="1">
        <v>47</v>
      </c>
      <c r="G24" s="1">
        <f>E24/240*100</f>
        <v>60.833333333333329</v>
      </c>
      <c r="H24" s="1"/>
      <c r="I24" s="1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4" t="s">
        <v>8</v>
      </c>
      <c r="B26" s="4"/>
      <c r="C26" s="4" t="s">
        <v>53</v>
      </c>
      <c r="D26" s="1"/>
      <c r="E26" s="1"/>
      <c r="F26" s="1"/>
      <c r="G26" s="1"/>
      <c r="H26" s="1"/>
      <c r="I26" s="1"/>
    </row>
    <row r="27" spans="1:9" x14ac:dyDescent="0.25">
      <c r="A27" s="2"/>
      <c r="B27" s="1">
        <v>89</v>
      </c>
      <c r="C27" s="1" t="s">
        <v>47</v>
      </c>
      <c r="D27" s="1" t="s">
        <v>48</v>
      </c>
      <c r="E27" s="1">
        <v>188.5</v>
      </c>
      <c r="F27" s="1">
        <v>63.5</v>
      </c>
      <c r="G27" s="1">
        <v>72.5</v>
      </c>
      <c r="H27" s="1">
        <v>1</v>
      </c>
      <c r="I27" s="1"/>
    </row>
    <row r="28" spans="1:9" x14ac:dyDescent="0.25">
      <c r="A28" s="1"/>
      <c r="B28" s="1">
        <v>92</v>
      </c>
      <c r="C28" s="1" t="s">
        <v>32</v>
      </c>
      <c r="D28" s="1" t="s">
        <v>50</v>
      </c>
      <c r="E28" s="1">
        <v>177.5</v>
      </c>
      <c r="F28" s="1">
        <v>59</v>
      </c>
      <c r="G28" s="1">
        <v>68.260000000000005</v>
      </c>
      <c r="H28" s="1">
        <v>2</v>
      </c>
      <c r="I28" s="1"/>
    </row>
    <row r="29" spans="1:9" x14ac:dyDescent="0.25">
      <c r="A29" s="1"/>
      <c r="B29" s="1">
        <v>83</v>
      </c>
      <c r="C29" s="1" t="s">
        <v>26</v>
      </c>
      <c r="D29" s="1" t="s">
        <v>57</v>
      </c>
      <c r="E29" s="1">
        <v>169.5</v>
      </c>
      <c r="F29" s="1">
        <v>57.5</v>
      </c>
      <c r="G29" s="1">
        <v>65.19</v>
      </c>
      <c r="H29" s="1">
        <v>3</v>
      </c>
      <c r="I29" s="1">
        <v>8</v>
      </c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4" t="s">
        <v>9</v>
      </c>
      <c r="B31" s="1"/>
      <c r="C31" s="1" t="s">
        <v>54</v>
      </c>
      <c r="D31" s="1"/>
      <c r="E31" s="1"/>
      <c r="F31" s="1"/>
      <c r="G31" s="1"/>
      <c r="H31" s="1"/>
      <c r="I31" s="1"/>
    </row>
    <row r="32" spans="1:9" x14ac:dyDescent="0.25">
      <c r="A32" s="1"/>
      <c r="B32" s="1">
        <v>92</v>
      </c>
      <c r="C32" s="1" t="s">
        <v>32</v>
      </c>
      <c r="D32" s="1" t="s">
        <v>50</v>
      </c>
      <c r="E32" s="1">
        <v>187.5</v>
      </c>
      <c r="F32" s="1">
        <v>56</v>
      </c>
      <c r="G32" s="1">
        <v>72.11</v>
      </c>
      <c r="H32" s="1"/>
      <c r="I32" s="1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</sheetData>
  <sortState ref="B27:G29">
    <sortCondition descending="1" ref="G27:G2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S1" workbookViewId="0">
      <selection activeCell="AA26" sqref="AA26"/>
    </sheetView>
  </sheetViews>
  <sheetFormatPr defaultRowHeight="15" x14ac:dyDescent="0.25"/>
  <sheetData>
    <row r="1" spans="1:27" x14ac:dyDescent="0.25">
      <c r="A1">
        <v>84</v>
      </c>
      <c r="B1">
        <v>95</v>
      </c>
      <c r="C1">
        <v>86</v>
      </c>
      <c r="F1">
        <v>96</v>
      </c>
      <c r="G1">
        <v>93</v>
      </c>
      <c r="H1">
        <v>88</v>
      </c>
      <c r="I1">
        <v>81</v>
      </c>
      <c r="J1">
        <v>95</v>
      </c>
      <c r="L1">
        <v>90</v>
      </c>
      <c r="M1">
        <v>76</v>
      </c>
      <c r="N1">
        <v>96</v>
      </c>
      <c r="O1">
        <v>93</v>
      </c>
      <c r="P1">
        <v>88</v>
      </c>
      <c r="Q1">
        <v>81</v>
      </c>
      <c r="R1">
        <v>95</v>
      </c>
      <c r="S1">
        <v>83</v>
      </c>
      <c r="T1">
        <v>89</v>
      </c>
      <c r="U1">
        <v>91</v>
      </c>
      <c r="W1">
        <v>83</v>
      </c>
      <c r="X1">
        <v>92</v>
      </c>
      <c r="Y1">
        <v>89</v>
      </c>
      <c r="AA1">
        <v>92</v>
      </c>
    </row>
    <row r="2" spans="1:27" x14ac:dyDescent="0.25">
      <c r="A2">
        <v>6</v>
      </c>
      <c r="B2">
        <v>7</v>
      </c>
      <c r="C2">
        <v>6</v>
      </c>
      <c r="F2">
        <v>6</v>
      </c>
      <c r="G2">
        <v>6</v>
      </c>
      <c r="H2">
        <v>6.5</v>
      </c>
      <c r="I2">
        <v>6.5</v>
      </c>
      <c r="J2">
        <v>7</v>
      </c>
      <c r="L2">
        <v>8</v>
      </c>
      <c r="M2">
        <v>7</v>
      </c>
      <c r="N2">
        <v>6</v>
      </c>
      <c r="O2">
        <v>8</v>
      </c>
      <c r="P2">
        <v>7</v>
      </c>
      <c r="Q2">
        <v>6.5</v>
      </c>
      <c r="R2">
        <v>7.5</v>
      </c>
      <c r="S2">
        <v>6.5</v>
      </c>
      <c r="T2">
        <v>8</v>
      </c>
      <c r="U2">
        <v>6</v>
      </c>
      <c r="W2">
        <v>6.5</v>
      </c>
      <c r="X2">
        <v>7.5</v>
      </c>
      <c r="Y2">
        <v>8</v>
      </c>
      <c r="AA2">
        <v>8</v>
      </c>
    </row>
    <row r="3" spans="1:27" x14ac:dyDescent="0.25">
      <c r="A3">
        <v>7</v>
      </c>
      <c r="B3">
        <v>6.5</v>
      </c>
      <c r="C3">
        <v>7</v>
      </c>
      <c r="F3">
        <v>6</v>
      </c>
      <c r="G3">
        <v>6</v>
      </c>
      <c r="H3">
        <v>7.5</v>
      </c>
      <c r="I3">
        <v>6</v>
      </c>
      <c r="J3">
        <v>8</v>
      </c>
      <c r="L3">
        <v>7</v>
      </c>
      <c r="M3">
        <v>7</v>
      </c>
      <c r="N3">
        <v>6</v>
      </c>
      <c r="O3">
        <v>5.5</v>
      </c>
      <c r="P3">
        <v>7</v>
      </c>
      <c r="Q3">
        <v>7</v>
      </c>
      <c r="R3">
        <v>7</v>
      </c>
      <c r="S3">
        <v>7</v>
      </c>
      <c r="T3">
        <v>8</v>
      </c>
      <c r="U3">
        <v>6</v>
      </c>
      <c r="W3">
        <v>7</v>
      </c>
      <c r="X3">
        <v>6.5</v>
      </c>
      <c r="Y3">
        <v>8</v>
      </c>
      <c r="AA3">
        <v>8</v>
      </c>
    </row>
    <row r="4" spans="1:27" x14ac:dyDescent="0.25">
      <c r="A4">
        <v>6.5</v>
      </c>
      <c r="B4">
        <v>6.5</v>
      </c>
      <c r="C4">
        <v>6.5</v>
      </c>
      <c r="F4">
        <v>6</v>
      </c>
      <c r="G4">
        <v>7</v>
      </c>
      <c r="H4">
        <v>6.5</v>
      </c>
      <c r="I4">
        <v>5.5</v>
      </c>
      <c r="J4">
        <v>8</v>
      </c>
      <c r="L4">
        <v>7</v>
      </c>
      <c r="M4">
        <v>7.5</v>
      </c>
      <c r="N4">
        <v>6.5</v>
      </c>
      <c r="O4">
        <v>7.5</v>
      </c>
      <c r="P4">
        <v>8</v>
      </c>
      <c r="Q4">
        <v>6.5</v>
      </c>
      <c r="R4">
        <v>7</v>
      </c>
      <c r="S4">
        <v>5</v>
      </c>
      <c r="T4">
        <v>6.5</v>
      </c>
      <c r="U4">
        <v>6</v>
      </c>
      <c r="W4">
        <v>7.5</v>
      </c>
      <c r="X4">
        <v>7</v>
      </c>
      <c r="Y4">
        <v>8</v>
      </c>
      <c r="AA4">
        <v>7</v>
      </c>
    </row>
    <row r="5" spans="1:27" x14ac:dyDescent="0.25">
      <c r="A5">
        <v>6</v>
      </c>
      <c r="B5">
        <v>6</v>
      </c>
      <c r="C5">
        <v>6</v>
      </c>
      <c r="F5">
        <v>6</v>
      </c>
      <c r="G5">
        <v>6</v>
      </c>
      <c r="H5">
        <v>7</v>
      </c>
      <c r="I5">
        <v>6</v>
      </c>
      <c r="J5">
        <v>7</v>
      </c>
      <c r="L5">
        <v>8</v>
      </c>
      <c r="M5">
        <v>7.5</v>
      </c>
      <c r="N5">
        <v>6.5</v>
      </c>
      <c r="O5">
        <v>8</v>
      </c>
      <c r="P5">
        <v>7.5</v>
      </c>
      <c r="Q5">
        <v>6</v>
      </c>
      <c r="R5">
        <v>7.5</v>
      </c>
      <c r="S5">
        <v>7</v>
      </c>
      <c r="T5">
        <v>8</v>
      </c>
      <c r="U5">
        <v>7</v>
      </c>
      <c r="W5">
        <v>6.5</v>
      </c>
      <c r="X5">
        <v>7</v>
      </c>
      <c r="Y5">
        <v>7.5</v>
      </c>
      <c r="AA5">
        <v>7</v>
      </c>
    </row>
    <row r="6" spans="1:27" x14ac:dyDescent="0.25">
      <c r="A6">
        <v>6</v>
      </c>
      <c r="B6">
        <v>6.5</v>
      </c>
      <c r="C6">
        <v>7</v>
      </c>
      <c r="F6">
        <v>6</v>
      </c>
      <c r="G6">
        <v>6.5</v>
      </c>
      <c r="H6">
        <v>7</v>
      </c>
      <c r="I6">
        <v>5.5</v>
      </c>
      <c r="J6">
        <v>7.5</v>
      </c>
      <c r="L6">
        <v>7</v>
      </c>
      <c r="M6">
        <v>7</v>
      </c>
      <c r="N6">
        <v>6</v>
      </c>
      <c r="O6">
        <v>8</v>
      </c>
      <c r="P6">
        <v>7.5</v>
      </c>
      <c r="Q6">
        <v>6</v>
      </c>
      <c r="R6">
        <v>7.5</v>
      </c>
      <c r="S6">
        <v>5</v>
      </c>
      <c r="T6">
        <v>6.5</v>
      </c>
      <c r="U6">
        <v>6.5</v>
      </c>
      <c r="W6">
        <v>6</v>
      </c>
      <c r="X6">
        <v>7</v>
      </c>
      <c r="Y6">
        <v>8</v>
      </c>
      <c r="AA6">
        <v>7</v>
      </c>
    </row>
    <row r="7" spans="1:27" x14ac:dyDescent="0.25">
      <c r="A7">
        <v>6</v>
      </c>
      <c r="B7">
        <v>6.5</v>
      </c>
      <c r="C7">
        <v>6.5</v>
      </c>
      <c r="F7">
        <v>6</v>
      </c>
      <c r="G7">
        <v>6</v>
      </c>
      <c r="H7">
        <v>7.5</v>
      </c>
      <c r="I7">
        <v>5.5</v>
      </c>
      <c r="J7">
        <v>8</v>
      </c>
      <c r="L7">
        <v>6</v>
      </c>
      <c r="M7">
        <v>6.5</v>
      </c>
      <c r="N7">
        <v>6</v>
      </c>
      <c r="O7">
        <v>6</v>
      </c>
      <c r="P7">
        <v>7</v>
      </c>
      <c r="Q7">
        <v>6</v>
      </c>
      <c r="R7">
        <v>7</v>
      </c>
      <c r="S7">
        <v>7</v>
      </c>
      <c r="T7">
        <v>7</v>
      </c>
      <c r="U7">
        <v>7</v>
      </c>
      <c r="W7">
        <v>7</v>
      </c>
      <c r="X7">
        <v>7</v>
      </c>
      <c r="Y7">
        <v>7</v>
      </c>
      <c r="AA7">
        <v>7</v>
      </c>
    </row>
    <row r="8" spans="1:27" x14ac:dyDescent="0.25">
      <c r="A8">
        <v>8</v>
      </c>
      <c r="B8">
        <v>6.5</v>
      </c>
      <c r="C8">
        <v>6.5</v>
      </c>
      <c r="F8">
        <v>6</v>
      </c>
      <c r="G8">
        <v>7</v>
      </c>
      <c r="H8">
        <v>7.5</v>
      </c>
      <c r="I8">
        <v>6</v>
      </c>
      <c r="J8">
        <v>8</v>
      </c>
      <c r="L8">
        <v>6.5</v>
      </c>
      <c r="M8">
        <v>5</v>
      </c>
      <c r="N8">
        <v>6</v>
      </c>
      <c r="O8">
        <v>7</v>
      </c>
      <c r="P8">
        <v>7</v>
      </c>
      <c r="Q8">
        <v>6</v>
      </c>
      <c r="R8">
        <v>8</v>
      </c>
      <c r="S8">
        <v>7</v>
      </c>
      <c r="T8">
        <v>7.5</v>
      </c>
      <c r="U8">
        <v>7</v>
      </c>
      <c r="W8">
        <v>7</v>
      </c>
      <c r="X8">
        <v>7</v>
      </c>
      <c r="Y8">
        <v>7</v>
      </c>
      <c r="AA8">
        <v>7.5</v>
      </c>
    </row>
    <row r="9" spans="1:27" x14ac:dyDescent="0.25">
      <c r="A9">
        <v>12</v>
      </c>
      <c r="B9">
        <v>12</v>
      </c>
      <c r="C9">
        <v>12</v>
      </c>
      <c r="F9">
        <v>6</v>
      </c>
      <c r="G9">
        <v>7</v>
      </c>
      <c r="H9">
        <v>6</v>
      </c>
      <c r="I9">
        <v>6</v>
      </c>
      <c r="J9">
        <v>7</v>
      </c>
      <c r="L9">
        <v>6.5</v>
      </c>
      <c r="M9">
        <v>6</v>
      </c>
      <c r="N9">
        <v>6</v>
      </c>
      <c r="O9">
        <v>7</v>
      </c>
      <c r="P9">
        <v>7</v>
      </c>
      <c r="Q9">
        <v>5.5</v>
      </c>
      <c r="R9">
        <v>8</v>
      </c>
      <c r="S9">
        <v>6.5</v>
      </c>
      <c r="T9">
        <v>7</v>
      </c>
      <c r="U9">
        <v>7.5</v>
      </c>
      <c r="W9">
        <v>7</v>
      </c>
      <c r="X9">
        <v>7</v>
      </c>
      <c r="Y9">
        <v>7</v>
      </c>
      <c r="AA9">
        <v>15</v>
      </c>
    </row>
    <row r="10" spans="1:27" x14ac:dyDescent="0.25">
      <c r="A10">
        <v>7</v>
      </c>
      <c r="B10">
        <v>6.5</v>
      </c>
      <c r="C10">
        <v>6</v>
      </c>
      <c r="F10">
        <v>6</v>
      </c>
      <c r="G10">
        <v>5.5</v>
      </c>
      <c r="H10">
        <v>7</v>
      </c>
      <c r="I10">
        <v>5</v>
      </c>
      <c r="J10">
        <v>8</v>
      </c>
      <c r="L10">
        <v>6</v>
      </c>
      <c r="M10">
        <v>6</v>
      </c>
      <c r="N10">
        <v>6.5</v>
      </c>
      <c r="O10">
        <v>7.5</v>
      </c>
      <c r="P10">
        <v>7.5</v>
      </c>
      <c r="Q10">
        <v>6</v>
      </c>
      <c r="R10">
        <v>7.5</v>
      </c>
      <c r="S10">
        <v>6</v>
      </c>
      <c r="T10">
        <v>7.5</v>
      </c>
      <c r="U10">
        <v>7</v>
      </c>
      <c r="W10">
        <v>6</v>
      </c>
      <c r="X10">
        <v>6.5</v>
      </c>
      <c r="Y10">
        <v>7</v>
      </c>
      <c r="AA10">
        <v>7.5</v>
      </c>
    </row>
    <row r="11" spans="1:27" x14ac:dyDescent="0.25">
      <c r="A11">
        <v>7</v>
      </c>
      <c r="B11">
        <v>7</v>
      </c>
      <c r="C11">
        <v>6.5</v>
      </c>
      <c r="F11">
        <v>6.5</v>
      </c>
      <c r="G11">
        <v>6.5</v>
      </c>
      <c r="H11">
        <v>7</v>
      </c>
      <c r="I11">
        <v>6.5</v>
      </c>
      <c r="J11">
        <v>8</v>
      </c>
      <c r="L11">
        <v>12</v>
      </c>
      <c r="M11">
        <v>14</v>
      </c>
      <c r="N11">
        <v>12</v>
      </c>
      <c r="O11">
        <v>12</v>
      </c>
      <c r="P11">
        <v>14</v>
      </c>
      <c r="Q11">
        <v>14</v>
      </c>
      <c r="R11">
        <v>13</v>
      </c>
      <c r="S11">
        <v>12</v>
      </c>
      <c r="T11">
        <v>14</v>
      </c>
      <c r="U11">
        <v>13</v>
      </c>
      <c r="W11">
        <v>6</v>
      </c>
      <c r="X11">
        <v>7.5</v>
      </c>
      <c r="Y11">
        <v>7</v>
      </c>
      <c r="AA11">
        <v>7.5</v>
      </c>
    </row>
    <row r="12" spans="1:27" x14ac:dyDescent="0.25">
      <c r="A12">
        <v>6</v>
      </c>
      <c r="B12">
        <v>6</v>
      </c>
      <c r="C12">
        <v>5.5</v>
      </c>
      <c r="F12">
        <v>6</v>
      </c>
      <c r="G12">
        <v>7</v>
      </c>
      <c r="H12">
        <v>7.5</v>
      </c>
      <c r="I12">
        <v>5.5</v>
      </c>
      <c r="J12">
        <v>7.5</v>
      </c>
      <c r="L12">
        <v>7</v>
      </c>
      <c r="M12">
        <v>7</v>
      </c>
      <c r="N12">
        <v>6</v>
      </c>
      <c r="O12">
        <v>7</v>
      </c>
      <c r="P12">
        <v>7.5</v>
      </c>
      <c r="Q12">
        <v>7</v>
      </c>
      <c r="R12">
        <v>7.5</v>
      </c>
      <c r="S12">
        <v>6.5</v>
      </c>
      <c r="T12">
        <v>7.5</v>
      </c>
      <c r="U12">
        <v>7</v>
      </c>
      <c r="W12">
        <v>6</v>
      </c>
      <c r="X12">
        <v>7</v>
      </c>
      <c r="Y12">
        <v>8</v>
      </c>
      <c r="AA12">
        <v>7.5</v>
      </c>
    </row>
    <row r="13" spans="1:27" x14ac:dyDescent="0.25">
      <c r="A13">
        <v>6</v>
      </c>
      <c r="B13">
        <v>7</v>
      </c>
      <c r="C13">
        <v>6</v>
      </c>
      <c r="F13">
        <v>12</v>
      </c>
      <c r="G13">
        <v>14</v>
      </c>
      <c r="H13">
        <v>13</v>
      </c>
      <c r="I13">
        <v>12</v>
      </c>
      <c r="J13">
        <v>14</v>
      </c>
      <c r="L13">
        <v>7</v>
      </c>
      <c r="M13">
        <v>6</v>
      </c>
      <c r="N13">
        <v>6</v>
      </c>
      <c r="O13">
        <v>7</v>
      </c>
      <c r="P13">
        <v>7</v>
      </c>
      <c r="Q13">
        <v>5.5</v>
      </c>
      <c r="R13">
        <v>8</v>
      </c>
      <c r="S13">
        <v>6.5</v>
      </c>
      <c r="T13">
        <v>7</v>
      </c>
      <c r="U13">
        <v>7</v>
      </c>
      <c r="W13">
        <v>6.5</v>
      </c>
      <c r="X13">
        <v>7</v>
      </c>
      <c r="Y13">
        <v>7.5</v>
      </c>
      <c r="AA13">
        <v>7.5</v>
      </c>
    </row>
    <row r="14" spans="1:27" x14ac:dyDescent="0.25">
      <c r="A14">
        <v>13</v>
      </c>
      <c r="B14">
        <v>13</v>
      </c>
      <c r="C14">
        <v>12</v>
      </c>
      <c r="F14">
        <v>6</v>
      </c>
      <c r="G14">
        <v>8</v>
      </c>
      <c r="H14">
        <v>7</v>
      </c>
      <c r="I14">
        <v>5.5</v>
      </c>
      <c r="J14">
        <v>8</v>
      </c>
      <c r="L14">
        <v>7</v>
      </c>
      <c r="M14">
        <v>5.5</v>
      </c>
      <c r="N14">
        <v>6</v>
      </c>
      <c r="O14">
        <v>7</v>
      </c>
      <c r="P14">
        <v>7</v>
      </c>
      <c r="Q14">
        <v>6</v>
      </c>
      <c r="R14">
        <v>8</v>
      </c>
      <c r="S14">
        <v>7</v>
      </c>
      <c r="T14">
        <v>7</v>
      </c>
      <c r="U14">
        <v>7</v>
      </c>
      <c r="W14">
        <v>7</v>
      </c>
      <c r="X14">
        <v>7</v>
      </c>
      <c r="Y14">
        <v>7.5</v>
      </c>
      <c r="AA14">
        <v>7</v>
      </c>
    </row>
    <row r="15" spans="1:27" x14ac:dyDescent="0.25">
      <c r="A15">
        <v>12</v>
      </c>
      <c r="B15">
        <v>12</v>
      </c>
      <c r="C15">
        <v>12</v>
      </c>
      <c r="F15">
        <v>12</v>
      </c>
      <c r="G15">
        <v>13</v>
      </c>
      <c r="H15">
        <v>14</v>
      </c>
      <c r="I15">
        <v>12</v>
      </c>
      <c r="J15">
        <v>16</v>
      </c>
      <c r="L15">
        <v>7.5</v>
      </c>
      <c r="M15">
        <v>7</v>
      </c>
      <c r="N15">
        <v>7</v>
      </c>
      <c r="O15">
        <v>8</v>
      </c>
      <c r="P15">
        <v>8</v>
      </c>
      <c r="Q15">
        <v>6</v>
      </c>
      <c r="R15">
        <v>7.5</v>
      </c>
      <c r="S15">
        <v>7</v>
      </c>
      <c r="T15">
        <v>8</v>
      </c>
      <c r="U15">
        <v>8</v>
      </c>
      <c r="W15">
        <v>7</v>
      </c>
      <c r="X15">
        <v>7</v>
      </c>
      <c r="Y15">
        <v>8</v>
      </c>
      <c r="AA15">
        <v>7</v>
      </c>
    </row>
    <row r="16" spans="1:27" x14ac:dyDescent="0.25">
      <c r="A16">
        <v>13</v>
      </c>
      <c r="B16">
        <v>12</v>
      </c>
      <c r="C16">
        <v>11</v>
      </c>
      <c r="F16">
        <v>12</v>
      </c>
      <c r="G16">
        <v>12</v>
      </c>
      <c r="H16">
        <v>14</v>
      </c>
      <c r="I16">
        <v>12</v>
      </c>
      <c r="J16">
        <v>16</v>
      </c>
      <c r="L16">
        <v>8</v>
      </c>
      <c r="M16">
        <v>6</v>
      </c>
      <c r="N16">
        <v>6.5</v>
      </c>
      <c r="O16">
        <v>6</v>
      </c>
      <c r="P16">
        <v>8</v>
      </c>
      <c r="Q16">
        <v>6</v>
      </c>
      <c r="R16">
        <v>7</v>
      </c>
      <c r="S16">
        <v>7</v>
      </c>
      <c r="T16">
        <v>8</v>
      </c>
      <c r="U16">
        <v>6</v>
      </c>
      <c r="W16">
        <v>6</v>
      </c>
      <c r="X16">
        <v>7</v>
      </c>
      <c r="Y16">
        <v>6</v>
      </c>
      <c r="AA16">
        <v>7.5</v>
      </c>
    </row>
    <row r="17" spans="1:27" x14ac:dyDescent="0.25">
      <c r="A17">
        <v>14</v>
      </c>
      <c r="B17">
        <v>14</v>
      </c>
      <c r="C17">
        <v>12</v>
      </c>
      <c r="F17">
        <v>12</v>
      </c>
      <c r="G17">
        <v>12</v>
      </c>
      <c r="H17">
        <v>12</v>
      </c>
      <c r="I17">
        <v>11</v>
      </c>
      <c r="J17">
        <v>14</v>
      </c>
      <c r="L17">
        <v>13</v>
      </c>
      <c r="M17">
        <v>12</v>
      </c>
      <c r="N17">
        <v>12</v>
      </c>
      <c r="O17">
        <v>14</v>
      </c>
      <c r="P17">
        <v>14</v>
      </c>
      <c r="Q17">
        <v>12</v>
      </c>
      <c r="R17">
        <v>15</v>
      </c>
      <c r="S17">
        <v>14</v>
      </c>
      <c r="T17">
        <v>14</v>
      </c>
      <c r="U17">
        <v>14</v>
      </c>
      <c r="W17">
        <v>6.5</v>
      </c>
      <c r="X17">
        <v>7.5</v>
      </c>
      <c r="Y17">
        <v>7</v>
      </c>
      <c r="AA17">
        <v>7</v>
      </c>
    </row>
    <row r="18" spans="1:27" x14ac:dyDescent="0.25">
      <c r="A18">
        <v>14</v>
      </c>
      <c r="B18">
        <v>13</v>
      </c>
      <c r="C18">
        <v>12</v>
      </c>
      <c r="F18">
        <v>12</v>
      </c>
      <c r="G18">
        <v>14</v>
      </c>
      <c r="H18">
        <v>13</v>
      </c>
      <c r="I18">
        <v>12</v>
      </c>
      <c r="J18">
        <v>16</v>
      </c>
      <c r="L18">
        <v>13</v>
      </c>
      <c r="M18">
        <v>12</v>
      </c>
      <c r="N18">
        <v>11</v>
      </c>
      <c r="O18">
        <v>14</v>
      </c>
      <c r="P18">
        <v>14</v>
      </c>
      <c r="Q18">
        <v>12</v>
      </c>
      <c r="R18">
        <v>14</v>
      </c>
      <c r="S18">
        <v>14</v>
      </c>
      <c r="T18">
        <v>14</v>
      </c>
      <c r="U18">
        <v>14</v>
      </c>
      <c r="W18">
        <v>6.5</v>
      </c>
      <c r="X18">
        <v>6</v>
      </c>
      <c r="Y18">
        <v>6.5</v>
      </c>
      <c r="AA18">
        <v>6.5</v>
      </c>
    </row>
    <row r="19" spans="1:27" x14ac:dyDescent="0.25">
      <c r="F19">
        <f>SUM(F15:F18)</f>
        <v>48</v>
      </c>
      <c r="G19">
        <f t="shared" ref="G19:J19" si="0">SUM(G15:G18)</f>
        <v>51</v>
      </c>
      <c r="H19">
        <f t="shared" si="0"/>
        <v>53</v>
      </c>
      <c r="I19">
        <f t="shared" si="0"/>
        <v>47</v>
      </c>
      <c r="J19">
        <f t="shared" si="0"/>
        <v>62</v>
      </c>
      <c r="L19">
        <v>13</v>
      </c>
      <c r="M19">
        <v>12</v>
      </c>
      <c r="N19">
        <v>12</v>
      </c>
      <c r="O19">
        <v>12</v>
      </c>
      <c r="P19">
        <v>13</v>
      </c>
      <c r="Q19">
        <v>12</v>
      </c>
      <c r="R19">
        <v>14</v>
      </c>
      <c r="S19">
        <v>13</v>
      </c>
      <c r="T19">
        <v>14</v>
      </c>
      <c r="U19">
        <v>13</v>
      </c>
      <c r="W19">
        <v>7</v>
      </c>
      <c r="X19">
        <v>7</v>
      </c>
      <c r="Y19">
        <v>7</v>
      </c>
      <c r="AA19">
        <v>14</v>
      </c>
    </row>
    <row r="20" spans="1:27" x14ac:dyDescent="0.25">
      <c r="A20">
        <f>SUM(A14:A18)</f>
        <v>66</v>
      </c>
      <c r="B20">
        <f t="shared" ref="B20:E20" si="1">SUM(B14:B18)</f>
        <v>64</v>
      </c>
      <c r="C20">
        <f t="shared" si="1"/>
        <v>59</v>
      </c>
      <c r="D20">
        <f t="shared" si="1"/>
        <v>0</v>
      </c>
      <c r="E20">
        <f t="shared" si="1"/>
        <v>0</v>
      </c>
      <c r="F20">
        <f>SUM(F2:F18)</f>
        <v>132.5</v>
      </c>
      <c r="G20">
        <f t="shared" ref="G20:J20" si="2">SUM(G2:G18)</f>
        <v>143.5</v>
      </c>
      <c r="H20">
        <f t="shared" si="2"/>
        <v>150</v>
      </c>
      <c r="I20">
        <v>126.5</v>
      </c>
      <c r="J20">
        <f t="shared" si="2"/>
        <v>168</v>
      </c>
      <c r="L20">
        <v>13</v>
      </c>
      <c r="M20">
        <v>13</v>
      </c>
      <c r="N20">
        <v>12</v>
      </c>
      <c r="O20">
        <v>14</v>
      </c>
      <c r="P20">
        <v>14</v>
      </c>
      <c r="Q20">
        <v>12</v>
      </c>
      <c r="R20">
        <v>15</v>
      </c>
      <c r="S20">
        <v>13</v>
      </c>
      <c r="T20">
        <v>14</v>
      </c>
      <c r="U20">
        <v>13</v>
      </c>
      <c r="W20">
        <v>6</v>
      </c>
      <c r="X20">
        <v>7</v>
      </c>
      <c r="Y20">
        <v>7</v>
      </c>
      <c r="AA20">
        <v>14</v>
      </c>
    </row>
    <row r="21" spans="1:27" x14ac:dyDescent="0.25">
      <c r="L21">
        <f>SUM(L17:L20)</f>
        <v>52</v>
      </c>
      <c r="M21">
        <f t="shared" ref="M21:U21" si="3">SUM(M17:M20)</f>
        <v>49</v>
      </c>
      <c r="N21">
        <f t="shared" si="3"/>
        <v>47</v>
      </c>
      <c r="O21">
        <f t="shared" si="3"/>
        <v>54</v>
      </c>
      <c r="P21">
        <f t="shared" si="3"/>
        <v>55</v>
      </c>
      <c r="Q21">
        <f t="shared" si="3"/>
        <v>48</v>
      </c>
      <c r="R21">
        <f t="shared" si="3"/>
        <v>58</v>
      </c>
      <c r="S21">
        <f t="shared" si="3"/>
        <v>54</v>
      </c>
      <c r="T21">
        <f t="shared" si="3"/>
        <v>56</v>
      </c>
      <c r="U21">
        <f t="shared" si="3"/>
        <v>54</v>
      </c>
      <c r="W21">
        <v>6.5</v>
      </c>
      <c r="X21">
        <v>7</v>
      </c>
      <c r="Y21">
        <v>7.5</v>
      </c>
      <c r="AA21">
        <v>14</v>
      </c>
    </row>
    <row r="22" spans="1:27" x14ac:dyDescent="0.25">
      <c r="A22">
        <f>SUM(A2:A18)</f>
        <v>149.5</v>
      </c>
      <c r="B22">
        <f t="shared" ref="B22:E22" si="4">SUM(B2:B18)</f>
        <v>148</v>
      </c>
      <c r="C22">
        <f t="shared" si="4"/>
        <v>140.5</v>
      </c>
      <c r="D22">
        <f t="shared" si="4"/>
        <v>0</v>
      </c>
      <c r="E22">
        <f t="shared" si="4"/>
        <v>0</v>
      </c>
      <c r="F22">
        <v>220</v>
      </c>
      <c r="G22">
        <v>220</v>
      </c>
      <c r="H22">
        <v>220</v>
      </c>
      <c r="I22">
        <v>220</v>
      </c>
      <c r="J22">
        <v>220</v>
      </c>
      <c r="L22">
        <f>SUM(L2:L20)</f>
        <v>162.5</v>
      </c>
      <c r="M22">
        <f t="shared" ref="M22:U22" si="5">SUM(M2:M20)</f>
        <v>154</v>
      </c>
      <c r="N22">
        <f t="shared" si="5"/>
        <v>146</v>
      </c>
      <c r="O22">
        <f t="shared" si="5"/>
        <v>165.5</v>
      </c>
      <c r="P22">
        <f t="shared" si="5"/>
        <v>172</v>
      </c>
      <c r="Q22">
        <f t="shared" si="5"/>
        <v>148</v>
      </c>
      <c r="R22">
        <f t="shared" si="5"/>
        <v>176</v>
      </c>
      <c r="S22">
        <f t="shared" si="5"/>
        <v>157</v>
      </c>
      <c r="T22">
        <v>171.5</v>
      </c>
      <c r="U22">
        <f t="shared" si="5"/>
        <v>162</v>
      </c>
      <c r="W22">
        <v>6.5</v>
      </c>
      <c r="X22">
        <v>6.5</v>
      </c>
      <c r="Y22">
        <v>7</v>
      </c>
      <c r="AA22">
        <v>14</v>
      </c>
    </row>
    <row r="23" spans="1:27" x14ac:dyDescent="0.25">
      <c r="A23">
        <v>230</v>
      </c>
      <c r="B23">
        <v>230</v>
      </c>
      <c r="C23">
        <v>230</v>
      </c>
      <c r="D23">
        <v>230</v>
      </c>
      <c r="E23">
        <v>230</v>
      </c>
      <c r="F23">
        <f>F20/F22*100</f>
        <v>60.227272727272727</v>
      </c>
      <c r="G23">
        <f t="shared" ref="G23:J23" si="6">G20/G22*100</f>
        <v>65.22727272727272</v>
      </c>
      <c r="H23">
        <f t="shared" si="6"/>
        <v>68.181818181818173</v>
      </c>
      <c r="I23">
        <f t="shared" si="6"/>
        <v>57.499999999999993</v>
      </c>
      <c r="J23">
        <f t="shared" si="6"/>
        <v>76.363636363636374</v>
      </c>
      <c r="L23">
        <v>240</v>
      </c>
      <c r="M23">
        <v>240</v>
      </c>
      <c r="N23">
        <v>240</v>
      </c>
      <c r="O23">
        <v>240</v>
      </c>
      <c r="P23">
        <v>240</v>
      </c>
      <c r="Q23">
        <v>240</v>
      </c>
      <c r="R23">
        <v>240</v>
      </c>
      <c r="S23">
        <v>240</v>
      </c>
      <c r="T23">
        <v>240</v>
      </c>
      <c r="U23">
        <v>240</v>
      </c>
      <c r="W23">
        <v>6.5</v>
      </c>
      <c r="X23">
        <v>6.5</v>
      </c>
      <c r="Y23">
        <v>7</v>
      </c>
      <c r="AA23">
        <f>SUM(AA2:AA22)</f>
        <v>187.5</v>
      </c>
    </row>
    <row r="24" spans="1:27" x14ac:dyDescent="0.25">
      <c r="A24">
        <f>A22/A23*100</f>
        <v>65</v>
      </c>
      <c r="B24">
        <f t="shared" ref="B24:E24" si="7">B22/B23*100</f>
        <v>64.347826086956516</v>
      </c>
      <c r="C24">
        <f t="shared" si="7"/>
        <v>61.086956521739133</v>
      </c>
      <c r="D24">
        <f t="shared" si="7"/>
        <v>0</v>
      </c>
      <c r="E24">
        <f t="shared" si="7"/>
        <v>0</v>
      </c>
      <c r="I24">
        <v>2</v>
      </c>
      <c r="L24">
        <f>L22/L23*100</f>
        <v>67.708333333333343</v>
      </c>
      <c r="M24">
        <f t="shared" ref="M24:U24" si="8">M22/M23*100</f>
        <v>64.166666666666671</v>
      </c>
      <c r="N24">
        <f t="shared" si="8"/>
        <v>60.833333333333329</v>
      </c>
      <c r="O24">
        <f t="shared" si="8"/>
        <v>68.958333333333329</v>
      </c>
      <c r="P24">
        <f t="shared" si="8"/>
        <v>71.666666666666671</v>
      </c>
      <c r="Q24">
        <f t="shared" si="8"/>
        <v>61.666666666666671</v>
      </c>
      <c r="R24">
        <f t="shared" si="8"/>
        <v>73.333333333333329</v>
      </c>
      <c r="S24">
        <f t="shared" si="8"/>
        <v>65.416666666666671</v>
      </c>
      <c r="T24">
        <f t="shared" si="8"/>
        <v>71.458333333333329</v>
      </c>
      <c r="U24">
        <f t="shared" si="8"/>
        <v>67.5</v>
      </c>
      <c r="W24">
        <v>6</v>
      </c>
      <c r="X24">
        <v>6</v>
      </c>
      <c r="Y24">
        <v>7</v>
      </c>
      <c r="AA24">
        <v>260</v>
      </c>
    </row>
    <row r="25" spans="1:27" x14ac:dyDescent="0.25">
      <c r="T25">
        <v>2</v>
      </c>
      <c r="W25">
        <v>6</v>
      </c>
      <c r="X25">
        <v>6</v>
      </c>
      <c r="Y25">
        <v>7</v>
      </c>
      <c r="AA25">
        <f>AA23/AA24*100</f>
        <v>72.115384615384613</v>
      </c>
    </row>
    <row r="26" spans="1:27" x14ac:dyDescent="0.25">
      <c r="W26">
        <v>6.5</v>
      </c>
      <c r="X26">
        <v>6.5</v>
      </c>
      <c r="Y26">
        <v>7</v>
      </c>
    </row>
    <row r="27" spans="1:27" x14ac:dyDescent="0.25">
      <c r="W27">
        <v>6.5</v>
      </c>
      <c r="X27">
        <v>6.5</v>
      </c>
      <c r="Y27">
        <v>7</v>
      </c>
    </row>
    <row r="28" spans="1:27" x14ac:dyDescent="0.25">
      <c r="W28">
        <f>SUM(W19:W27)</f>
        <v>57.5</v>
      </c>
      <c r="X28">
        <f t="shared" ref="X28:Z28" si="9">SUM(X19:X27)</f>
        <v>59</v>
      </c>
      <c r="Y28">
        <f t="shared" si="9"/>
        <v>63.5</v>
      </c>
      <c r="Z28">
        <f t="shared" si="9"/>
        <v>0</v>
      </c>
    </row>
    <row r="29" spans="1:27" x14ac:dyDescent="0.25">
      <c r="W29">
        <f>SUM(W2:W27)</f>
        <v>169.5</v>
      </c>
      <c r="X29">
        <f t="shared" ref="X29:Z29" si="10">SUM(X2:X27)</f>
        <v>177.5</v>
      </c>
      <c r="Y29">
        <f t="shared" si="10"/>
        <v>188.5</v>
      </c>
      <c r="Z29">
        <f t="shared" si="10"/>
        <v>0</v>
      </c>
    </row>
    <row r="30" spans="1:27" x14ac:dyDescent="0.25">
      <c r="W30">
        <v>260</v>
      </c>
      <c r="X30">
        <v>260</v>
      </c>
      <c r="Y30">
        <v>260</v>
      </c>
      <c r="Z30">
        <v>260</v>
      </c>
    </row>
    <row r="31" spans="1:27" x14ac:dyDescent="0.25">
      <c r="W31">
        <f>W29/W30*100</f>
        <v>65.192307692307693</v>
      </c>
      <c r="X31">
        <f t="shared" ref="X31:Z31" si="11">X29/X30*100</f>
        <v>68.269230769230774</v>
      </c>
      <c r="Y31">
        <f t="shared" si="11"/>
        <v>72.5</v>
      </c>
      <c r="Z31">
        <f t="shared" si="1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2015-05-14T17:26:11Z</cp:lastPrinted>
  <dcterms:created xsi:type="dcterms:W3CDTF">2015-05-13T12:39:49Z</dcterms:created>
  <dcterms:modified xsi:type="dcterms:W3CDTF">2015-05-14T20:03:51Z</dcterms:modified>
</cp:coreProperties>
</file>