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95" windowHeight="1105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28" i="3" l="1"/>
  <c r="Z26" i="3"/>
  <c r="AA26" i="3"/>
  <c r="AB26" i="3"/>
  <c r="Z27" i="3"/>
  <c r="Z29" i="3" s="1"/>
  <c r="AA27" i="3"/>
  <c r="AB27" i="3"/>
  <c r="AA29" i="3"/>
  <c r="AB29" i="3"/>
  <c r="G32" i="2"/>
  <c r="G30" i="2"/>
  <c r="G34" i="2"/>
  <c r="G33" i="2"/>
  <c r="G31" i="2"/>
  <c r="W26" i="3"/>
  <c r="X26" i="3"/>
  <c r="Y26" i="3"/>
  <c r="V26" i="3"/>
  <c r="W27" i="3"/>
  <c r="W29" i="3" s="1"/>
  <c r="X27" i="3"/>
  <c r="X29" i="3" s="1"/>
  <c r="Y29" i="3"/>
  <c r="V29" i="3"/>
  <c r="V27" i="3"/>
  <c r="G24" i="2"/>
  <c r="G27" i="2"/>
  <c r="G26" i="2"/>
  <c r="G25" i="2"/>
  <c r="G23" i="2"/>
  <c r="Q22" i="3"/>
  <c r="R22" i="3"/>
  <c r="S22" i="3"/>
  <c r="T22" i="3"/>
  <c r="U22" i="3"/>
  <c r="P22" i="3"/>
  <c r="Q23" i="3"/>
  <c r="Q25" i="3" s="1"/>
  <c r="R23" i="3"/>
  <c r="R25" i="3" s="1"/>
  <c r="S23" i="3"/>
  <c r="S25" i="3" s="1"/>
  <c r="T23" i="3"/>
  <c r="T25" i="3" s="1"/>
  <c r="U23" i="3"/>
  <c r="U25" i="3"/>
  <c r="P25" i="3"/>
  <c r="P23" i="3"/>
  <c r="G5" i="2" l="1"/>
  <c r="G3" i="2"/>
  <c r="G7" i="2"/>
  <c r="G6" i="2"/>
  <c r="G4" i="2"/>
  <c r="G20" i="2"/>
  <c r="G19" i="2"/>
  <c r="G15" i="2"/>
  <c r="G16" i="2"/>
  <c r="G14" i="2"/>
  <c r="G17" i="2"/>
  <c r="G18" i="2"/>
  <c r="I18" i="3"/>
  <c r="J18" i="3"/>
  <c r="K18" i="3"/>
  <c r="L18" i="3"/>
  <c r="M18" i="3"/>
  <c r="N18" i="3"/>
  <c r="O18" i="3"/>
  <c r="H18" i="3"/>
  <c r="I19" i="3"/>
  <c r="I21" i="3" s="1"/>
  <c r="J19" i="3"/>
  <c r="J21" i="3" s="1"/>
  <c r="K19" i="3"/>
  <c r="K21" i="3" s="1"/>
  <c r="L19" i="3"/>
  <c r="L21" i="3" s="1"/>
  <c r="M19" i="3"/>
  <c r="M21" i="3" s="1"/>
  <c r="N21" i="3"/>
  <c r="O19" i="3"/>
  <c r="O21" i="3" s="1"/>
  <c r="H21" i="3"/>
  <c r="F21" i="3"/>
  <c r="G23" i="3"/>
  <c r="G25" i="3"/>
  <c r="F25" i="3"/>
  <c r="F23" i="3"/>
  <c r="B23" i="3"/>
  <c r="C23" i="3"/>
  <c r="D23" i="3"/>
  <c r="E23" i="3"/>
  <c r="A23" i="3"/>
  <c r="B24" i="3"/>
  <c r="B27" i="3" s="1"/>
  <c r="C24" i="3"/>
  <c r="C27" i="3" s="1"/>
  <c r="D24" i="3"/>
  <c r="D27" i="3" s="1"/>
  <c r="E24" i="3"/>
  <c r="E27" i="3"/>
  <c r="A27" i="3"/>
  <c r="A24" i="3"/>
  <c r="D25" i="1" l="1"/>
  <c r="E25" i="1"/>
  <c r="F25" i="1"/>
  <c r="G25" i="1"/>
  <c r="I25" i="1"/>
  <c r="J25" i="1"/>
  <c r="K25" i="1"/>
</calcChain>
</file>

<file path=xl/sharedStrings.xml><?xml version="1.0" encoding="utf-8"?>
<sst xmlns="http://schemas.openxmlformats.org/spreadsheetml/2006/main" count="101" uniqueCount="64">
  <si>
    <t>A</t>
  </si>
  <si>
    <t>P4</t>
  </si>
  <si>
    <t>P7</t>
  </si>
  <si>
    <t>P13</t>
  </si>
  <si>
    <t>N30</t>
  </si>
  <si>
    <t>N34</t>
  </si>
  <si>
    <t>GROVES J</t>
  </si>
  <si>
    <t>CHIRPY</t>
  </si>
  <si>
    <t>LILLEY A</t>
  </si>
  <si>
    <t>GINGER CAKE</t>
  </si>
  <si>
    <t>BALL H</t>
  </si>
  <si>
    <t>HETTIE</t>
  </si>
  <si>
    <t>HARROLD K</t>
  </si>
  <si>
    <t>CASTOR</t>
  </si>
  <si>
    <t>BEARDMORE S</t>
  </si>
  <si>
    <t>ROSEDALE DIVERSITY</t>
  </si>
  <si>
    <t>McCANCE H</t>
  </si>
  <si>
    <t>STRATTS</t>
  </si>
  <si>
    <t>DARCY</t>
  </si>
  <si>
    <t>BRIDGES L</t>
  </si>
  <si>
    <t>Bambookah</t>
  </si>
  <si>
    <t>MAVIN S</t>
  </si>
  <si>
    <t>BEE</t>
  </si>
  <si>
    <t>TWIGG L</t>
  </si>
  <si>
    <t>JUPITER</t>
  </si>
  <si>
    <t>CRITCHLEY J</t>
  </si>
  <si>
    <t>BOSWELL</t>
  </si>
  <si>
    <t>CLAY C</t>
  </si>
  <si>
    <t>McQUIRE</t>
  </si>
  <si>
    <t>RODGER P</t>
  </si>
  <si>
    <t>ARAGON</t>
  </si>
  <si>
    <t>E50</t>
  </si>
  <si>
    <t>LIGHTFOOT C</t>
  </si>
  <si>
    <t>DALDAL</t>
  </si>
  <si>
    <t>SCOBIE K</t>
  </si>
  <si>
    <t>BOLT</t>
  </si>
  <si>
    <t>BELLA</t>
  </si>
  <si>
    <t>K WHITTAKER</t>
  </si>
  <si>
    <t>WHITTAKER K</t>
  </si>
  <si>
    <t>GOODALL C</t>
  </si>
  <si>
    <t>MOJO</t>
  </si>
  <si>
    <t>FORD T</t>
  </si>
  <si>
    <t>C GOODALL</t>
  </si>
  <si>
    <t>S BEARDMORE</t>
  </si>
  <si>
    <t>K HARROLD</t>
  </si>
  <si>
    <t>S MAVIN</t>
  </si>
  <si>
    <t>T FORD</t>
  </si>
  <si>
    <t>A LILLEY</t>
  </si>
  <si>
    <t>J CRITCHLEY</t>
  </si>
  <si>
    <t>BAMBOOKAH</t>
  </si>
  <si>
    <t>L BRIDGES</t>
  </si>
  <si>
    <t>K SCOBIE</t>
  </si>
  <si>
    <t>L TWIGG bhm</t>
  </si>
  <si>
    <t>H BALL</t>
  </si>
  <si>
    <t>C LIGHTFOOT</t>
  </si>
  <si>
    <t>C CLAY</t>
  </si>
  <si>
    <t>J GROVES</t>
  </si>
  <si>
    <t>H McCANCE</t>
  </si>
  <si>
    <t>RED QUEST</t>
  </si>
  <si>
    <t>N MORRELL</t>
  </si>
  <si>
    <t>MORRELL</t>
  </si>
  <si>
    <t>STONE PARK ELLIE</t>
  </si>
  <si>
    <t>H MATHER</t>
  </si>
  <si>
    <t>MATHER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</si>
</sst>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3" fillId="2" borderId="0" xfId="0" applyFont="1" applyFill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1" sqref="L1:L1048576"/>
    </sheetView>
  </sheetViews>
  <sheetFormatPr defaultRowHeight="15" x14ac:dyDescent="0.25"/>
  <cols>
    <col min="1" max="1" width="4" bestFit="1" customWidth="1"/>
    <col min="2" max="2" width="13.7109375" bestFit="1" customWidth="1"/>
    <col min="3" max="3" width="19.5703125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4" bestFit="1" customWidth="1"/>
    <col min="11" max="11" width="3" bestFit="1" customWidth="1"/>
    <col min="12" max="12" width="4" style="10" bestFit="1" customWidth="1"/>
  </cols>
  <sheetData>
    <row r="1" spans="1:12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31</v>
      </c>
      <c r="K1" s="1"/>
      <c r="L1" s="9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"/>
    </row>
    <row r="4" spans="1:12" x14ac:dyDescent="0.25">
      <c r="A4" s="1">
        <v>101</v>
      </c>
      <c r="B4" s="1" t="s">
        <v>10</v>
      </c>
      <c r="C4" s="1" t="s">
        <v>11</v>
      </c>
      <c r="D4" s="1"/>
      <c r="E4" s="1"/>
      <c r="F4" s="1">
        <v>1</v>
      </c>
      <c r="G4" s="1">
        <v>1</v>
      </c>
      <c r="H4" s="1"/>
      <c r="I4" s="1"/>
      <c r="J4" s="1"/>
      <c r="K4" s="1">
        <v>2</v>
      </c>
      <c r="L4" s="9">
        <v>22</v>
      </c>
    </row>
    <row r="5" spans="1:12" x14ac:dyDescent="0.25">
      <c r="A5" s="1">
        <v>102</v>
      </c>
      <c r="B5" s="1" t="s">
        <v>14</v>
      </c>
      <c r="C5" s="1" t="s">
        <v>15</v>
      </c>
      <c r="D5" s="1">
        <v>1</v>
      </c>
      <c r="E5" s="1"/>
      <c r="F5" s="1"/>
      <c r="G5" s="1"/>
      <c r="H5" s="1"/>
      <c r="I5" s="1"/>
      <c r="J5" s="1"/>
      <c r="K5" s="1">
        <v>1</v>
      </c>
      <c r="L5" s="9"/>
    </row>
    <row r="6" spans="1:12" x14ac:dyDescent="0.25">
      <c r="A6" s="1">
        <v>103</v>
      </c>
      <c r="B6" s="1" t="s">
        <v>19</v>
      </c>
      <c r="C6" s="2" t="s">
        <v>20</v>
      </c>
      <c r="D6" s="1"/>
      <c r="E6" s="1"/>
      <c r="F6" s="1">
        <v>1</v>
      </c>
      <c r="G6" s="1"/>
      <c r="H6" s="1"/>
      <c r="I6" s="1"/>
      <c r="J6" s="1"/>
      <c r="K6" s="1">
        <v>1</v>
      </c>
      <c r="L6" s="9"/>
    </row>
    <row r="7" spans="1:12" x14ac:dyDescent="0.25">
      <c r="A7" s="1">
        <v>104</v>
      </c>
      <c r="B7" s="1" t="s">
        <v>25</v>
      </c>
      <c r="C7" s="2" t="s">
        <v>26</v>
      </c>
      <c r="D7" s="1"/>
      <c r="E7" s="1"/>
      <c r="F7" s="1"/>
      <c r="G7" s="1"/>
      <c r="H7" s="1"/>
      <c r="I7" s="1">
        <v>1</v>
      </c>
      <c r="J7" s="1"/>
      <c r="K7" s="1">
        <v>1</v>
      </c>
      <c r="L7" s="9">
        <v>12</v>
      </c>
    </row>
    <row r="8" spans="1:12" x14ac:dyDescent="0.25">
      <c r="A8" s="1">
        <v>105</v>
      </c>
      <c r="B8" s="1" t="s">
        <v>27</v>
      </c>
      <c r="C8" s="2" t="s">
        <v>28</v>
      </c>
      <c r="D8" s="1"/>
      <c r="E8" s="1"/>
      <c r="F8" s="1"/>
      <c r="G8" s="1">
        <v>1</v>
      </c>
      <c r="H8" s="1"/>
      <c r="I8" s="1"/>
      <c r="J8" s="1"/>
      <c r="K8" s="1">
        <v>1</v>
      </c>
      <c r="L8" s="9"/>
    </row>
    <row r="9" spans="1:12" x14ac:dyDescent="0.25">
      <c r="A9" s="1">
        <v>106</v>
      </c>
      <c r="B9" s="1" t="s">
        <v>41</v>
      </c>
      <c r="C9" s="2" t="s">
        <v>40</v>
      </c>
      <c r="D9" s="1"/>
      <c r="E9" s="1">
        <v>1</v>
      </c>
      <c r="F9" s="1"/>
      <c r="G9" s="1"/>
      <c r="H9" s="1"/>
      <c r="I9" s="1"/>
      <c r="J9" s="1"/>
      <c r="K9" s="1">
        <v>1</v>
      </c>
      <c r="L9" s="9">
        <v>12</v>
      </c>
    </row>
    <row r="10" spans="1:12" x14ac:dyDescent="0.25">
      <c r="A10" s="1">
        <v>107</v>
      </c>
      <c r="B10" s="1" t="s">
        <v>39</v>
      </c>
      <c r="C10" s="2" t="s">
        <v>40</v>
      </c>
      <c r="D10" s="1">
        <v>1</v>
      </c>
      <c r="E10" s="1"/>
      <c r="F10" s="1"/>
      <c r="G10" s="1"/>
      <c r="H10" s="1"/>
      <c r="I10" s="1"/>
      <c r="J10" s="1"/>
      <c r="K10" s="1">
        <v>1</v>
      </c>
      <c r="L10" s="9">
        <v>12</v>
      </c>
    </row>
    <row r="11" spans="1:12" x14ac:dyDescent="0.25">
      <c r="A11" s="1">
        <v>108</v>
      </c>
      <c r="B11" s="1" t="s">
        <v>6</v>
      </c>
      <c r="C11" s="1" t="s">
        <v>7</v>
      </c>
      <c r="D11" s="1"/>
      <c r="E11" s="1"/>
      <c r="F11" s="1"/>
      <c r="G11" s="1">
        <v>1</v>
      </c>
      <c r="H11" s="1"/>
      <c r="I11" s="1">
        <v>1</v>
      </c>
      <c r="J11" s="1"/>
      <c r="K11" s="1">
        <v>2</v>
      </c>
      <c r="L11" s="9">
        <v>22</v>
      </c>
    </row>
    <row r="12" spans="1:12" x14ac:dyDescent="0.25">
      <c r="A12" s="1">
        <v>109</v>
      </c>
      <c r="B12" s="1" t="s">
        <v>12</v>
      </c>
      <c r="C12" s="1" t="s">
        <v>13</v>
      </c>
      <c r="D12" s="1">
        <v>1</v>
      </c>
      <c r="E12" s="1"/>
      <c r="F12" s="1"/>
      <c r="G12" s="1"/>
      <c r="H12" s="1"/>
      <c r="I12" s="1"/>
      <c r="J12" s="1"/>
      <c r="K12" s="1">
        <v>1</v>
      </c>
      <c r="L12" s="9">
        <v>12</v>
      </c>
    </row>
    <row r="13" spans="1:12" x14ac:dyDescent="0.25">
      <c r="A13" s="1">
        <v>110</v>
      </c>
      <c r="B13" s="1" t="s">
        <v>8</v>
      </c>
      <c r="C13" s="1" t="s">
        <v>9</v>
      </c>
      <c r="D13" s="1"/>
      <c r="E13" s="1"/>
      <c r="F13" s="1">
        <v>1</v>
      </c>
      <c r="G13" s="1">
        <v>1</v>
      </c>
      <c r="H13" s="1"/>
      <c r="I13" s="1"/>
      <c r="J13" s="1"/>
      <c r="K13" s="1">
        <v>2</v>
      </c>
      <c r="L13" s="9">
        <v>22</v>
      </c>
    </row>
    <row r="14" spans="1:12" x14ac:dyDescent="0.25">
      <c r="A14" s="1">
        <v>111</v>
      </c>
      <c r="B14" s="1" t="s">
        <v>32</v>
      </c>
      <c r="C14" s="1" t="s">
        <v>33</v>
      </c>
      <c r="D14" s="1"/>
      <c r="E14" s="1"/>
      <c r="F14" s="1">
        <v>1</v>
      </c>
      <c r="G14" s="1"/>
      <c r="H14" s="1"/>
      <c r="I14" s="1"/>
      <c r="J14" s="1"/>
      <c r="K14" s="1">
        <v>1</v>
      </c>
      <c r="L14" s="9">
        <v>12</v>
      </c>
    </row>
    <row r="15" spans="1:12" x14ac:dyDescent="0.25">
      <c r="A15" s="1">
        <v>112</v>
      </c>
      <c r="B15" s="1" t="s">
        <v>16</v>
      </c>
      <c r="C15" s="1" t="s">
        <v>17</v>
      </c>
      <c r="D15" s="1"/>
      <c r="E15" s="1"/>
      <c r="F15" s="1"/>
      <c r="G15" s="1"/>
      <c r="H15" s="1"/>
      <c r="I15" s="1">
        <v>1</v>
      </c>
      <c r="J15" s="1"/>
      <c r="K15" s="1">
        <v>1</v>
      </c>
      <c r="L15" s="9"/>
    </row>
    <row r="16" spans="1:12" x14ac:dyDescent="0.25">
      <c r="A16" s="1">
        <v>113</v>
      </c>
      <c r="B16" s="1" t="s">
        <v>16</v>
      </c>
      <c r="C16" s="1" t="s">
        <v>18</v>
      </c>
      <c r="D16" s="1"/>
      <c r="E16" s="1"/>
      <c r="F16" s="1"/>
      <c r="G16" s="1"/>
      <c r="H16" s="1"/>
      <c r="I16" s="1">
        <v>1</v>
      </c>
      <c r="J16" s="1"/>
      <c r="K16" s="1">
        <v>1</v>
      </c>
      <c r="L16" s="9"/>
    </row>
    <row r="17" spans="1:12" x14ac:dyDescent="0.25">
      <c r="A17" s="1"/>
      <c r="B17" s="1" t="s">
        <v>60</v>
      </c>
      <c r="C17" s="1"/>
      <c r="D17" s="1"/>
      <c r="E17" s="1"/>
      <c r="F17" s="1"/>
      <c r="G17" s="1"/>
      <c r="H17" s="1"/>
      <c r="I17" s="1"/>
      <c r="J17" s="1"/>
      <c r="K17" s="1">
        <v>2</v>
      </c>
      <c r="L17" s="9">
        <v>22</v>
      </c>
    </row>
    <row r="18" spans="1:12" x14ac:dyDescent="0.25">
      <c r="A18" s="1">
        <v>114</v>
      </c>
      <c r="B18" s="1" t="s">
        <v>21</v>
      </c>
      <c r="C18" s="1" t="s">
        <v>22</v>
      </c>
      <c r="D18" s="1"/>
      <c r="E18" s="1">
        <v>1</v>
      </c>
      <c r="F18" s="1">
        <v>1</v>
      </c>
      <c r="G18" s="1"/>
      <c r="H18" s="1"/>
      <c r="I18" s="1"/>
      <c r="J18" s="1"/>
      <c r="K18" s="1">
        <v>2</v>
      </c>
      <c r="L18" s="9">
        <v>22</v>
      </c>
    </row>
    <row r="19" spans="1:12" x14ac:dyDescent="0.25">
      <c r="A19" s="1"/>
      <c r="B19" s="1" t="s">
        <v>63</v>
      </c>
      <c r="C19" s="1"/>
      <c r="D19" s="1"/>
      <c r="E19" s="1"/>
      <c r="F19" s="1"/>
      <c r="G19" s="1"/>
      <c r="H19" s="1"/>
      <c r="I19" s="1"/>
      <c r="J19" s="1"/>
      <c r="K19" s="1">
        <v>1</v>
      </c>
      <c r="L19" s="9">
        <v>12</v>
      </c>
    </row>
    <row r="20" spans="1:12" x14ac:dyDescent="0.25">
      <c r="A20" s="1">
        <v>115</v>
      </c>
      <c r="B20" s="1" t="s">
        <v>34</v>
      </c>
      <c r="C20" s="1" t="s">
        <v>35</v>
      </c>
      <c r="D20" s="1"/>
      <c r="E20" s="1"/>
      <c r="F20" s="1">
        <v>1</v>
      </c>
      <c r="G20" s="1"/>
      <c r="H20" s="1"/>
      <c r="I20" s="1"/>
      <c r="J20" s="1"/>
      <c r="K20" s="1">
        <v>1</v>
      </c>
      <c r="L20" s="9">
        <v>12</v>
      </c>
    </row>
    <row r="21" spans="1:12" x14ac:dyDescent="0.25">
      <c r="A21" s="1">
        <v>116</v>
      </c>
      <c r="B21" s="1" t="s">
        <v>29</v>
      </c>
      <c r="C21" s="1" t="s">
        <v>30</v>
      </c>
      <c r="D21" s="1"/>
      <c r="E21" s="1"/>
      <c r="F21" s="1"/>
      <c r="G21" s="1"/>
      <c r="H21" s="1"/>
      <c r="I21" s="1"/>
      <c r="J21" s="1">
        <v>1</v>
      </c>
      <c r="K21" s="1">
        <v>1</v>
      </c>
      <c r="L21" s="9"/>
    </row>
    <row r="22" spans="1:12" x14ac:dyDescent="0.25">
      <c r="A22" s="1">
        <v>117</v>
      </c>
      <c r="B22" s="1" t="s">
        <v>23</v>
      </c>
      <c r="C22" s="1" t="s">
        <v>24</v>
      </c>
      <c r="D22" s="1"/>
      <c r="E22" s="1"/>
      <c r="F22" s="1">
        <v>1</v>
      </c>
      <c r="G22" s="1"/>
      <c r="H22" s="1"/>
      <c r="I22" s="1"/>
      <c r="J22" s="1"/>
      <c r="K22" s="1">
        <v>1</v>
      </c>
      <c r="L22" s="9"/>
    </row>
    <row r="23" spans="1:12" x14ac:dyDescent="0.25">
      <c r="A23" s="1">
        <v>118</v>
      </c>
      <c r="B23" s="1" t="s">
        <v>38</v>
      </c>
      <c r="C23" s="1" t="s">
        <v>36</v>
      </c>
      <c r="D23" s="1">
        <v>1</v>
      </c>
      <c r="E23" s="1"/>
      <c r="F23" s="1"/>
      <c r="G23" s="1"/>
      <c r="H23" s="1"/>
      <c r="I23" s="1"/>
      <c r="J23" s="1"/>
      <c r="K23" s="1">
        <v>1</v>
      </c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9"/>
    </row>
    <row r="25" spans="1:12" x14ac:dyDescent="0.25">
      <c r="A25" s="1"/>
      <c r="B25" s="1"/>
      <c r="C25" s="1"/>
      <c r="D25" s="1">
        <f>SUM(D4:D24)</f>
        <v>4</v>
      </c>
      <c r="E25" s="1">
        <f>SUM(E4:E24)</f>
        <v>2</v>
      </c>
      <c r="F25" s="1">
        <f>SUM(F4:F24)</f>
        <v>7</v>
      </c>
      <c r="G25" s="1">
        <f>SUM(G4:G24)</f>
        <v>4</v>
      </c>
      <c r="H25" s="1"/>
      <c r="I25" s="1">
        <f>SUM(I4:I24)</f>
        <v>4</v>
      </c>
      <c r="J25" s="1">
        <f>SUM(J4:J24)</f>
        <v>1</v>
      </c>
      <c r="K25" s="1">
        <f>SUM(K4:K24)</f>
        <v>25</v>
      </c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A37" sqref="A37"/>
    </sheetView>
  </sheetViews>
  <sheetFormatPr defaultRowHeight="15" x14ac:dyDescent="0.25"/>
  <cols>
    <col min="1" max="1" width="5" bestFit="1" customWidth="1"/>
    <col min="2" max="2" width="4" bestFit="1" customWidth="1"/>
    <col min="3" max="3" width="19.5703125" bestFit="1" customWidth="1"/>
    <col min="4" max="4" width="13.7109375" bestFit="1" customWidth="1"/>
    <col min="5" max="5" width="6" bestFit="1" customWidth="1"/>
    <col min="6" max="6" width="5" bestFit="1" customWidth="1"/>
    <col min="7" max="7" width="6.140625" customWidth="1"/>
    <col min="8" max="8" width="2" bestFit="1" customWidth="1"/>
  </cols>
  <sheetData>
    <row r="1" spans="1:8" x14ac:dyDescent="0.25">
      <c r="A1" s="4"/>
      <c r="B1" s="4"/>
      <c r="C1" s="4"/>
      <c r="D1" s="4"/>
      <c r="E1" s="5"/>
      <c r="F1" s="5"/>
      <c r="G1" s="5"/>
      <c r="H1" s="5"/>
    </row>
    <row r="2" spans="1:8" x14ac:dyDescent="0.25">
      <c r="A2" s="1" t="s">
        <v>0</v>
      </c>
      <c r="B2" s="1"/>
      <c r="C2" s="1"/>
      <c r="D2" s="6"/>
      <c r="E2" s="1"/>
      <c r="F2" s="1"/>
      <c r="G2" s="1"/>
      <c r="H2" s="1"/>
    </row>
    <row r="3" spans="1:8" x14ac:dyDescent="0.25">
      <c r="A3" s="1"/>
      <c r="B3" s="1">
        <v>107</v>
      </c>
      <c r="C3" s="1" t="s">
        <v>40</v>
      </c>
      <c r="D3" s="6" t="s">
        <v>42</v>
      </c>
      <c r="E3" s="1">
        <v>165</v>
      </c>
      <c r="F3" s="1">
        <v>71</v>
      </c>
      <c r="G3" s="1">
        <f>E3/230*100</f>
        <v>71.739130434782609</v>
      </c>
      <c r="H3" s="1">
        <v>1</v>
      </c>
    </row>
    <row r="4" spans="1:8" x14ac:dyDescent="0.25">
      <c r="A4" s="3"/>
      <c r="B4" s="1">
        <v>120</v>
      </c>
      <c r="C4" s="1" t="s">
        <v>61</v>
      </c>
      <c r="D4" s="6" t="s">
        <v>62</v>
      </c>
      <c r="E4" s="1">
        <v>163</v>
      </c>
      <c r="F4" s="1">
        <v>72</v>
      </c>
      <c r="G4" s="1">
        <f>E4/230*100</f>
        <v>70.869565217391312</v>
      </c>
      <c r="H4" s="1">
        <v>2</v>
      </c>
    </row>
    <row r="5" spans="1:8" x14ac:dyDescent="0.25">
      <c r="A5" s="1"/>
      <c r="B5" s="1">
        <v>118</v>
      </c>
      <c r="C5" s="1" t="s">
        <v>36</v>
      </c>
      <c r="D5" s="6" t="s">
        <v>37</v>
      </c>
      <c r="E5" s="1">
        <v>157</v>
      </c>
      <c r="F5" s="1">
        <v>69</v>
      </c>
      <c r="G5" s="1">
        <f>E5/230*100</f>
        <v>68.260869565217391</v>
      </c>
      <c r="H5" s="1">
        <v>3</v>
      </c>
    </row>
    <row r="6" spans="1:8" x14ac:dyDescent="0.25">
      <c r="A6" s="1"/>
      <c r="B6" s="1">
        <v>109</v>
      </c>
      <c r="C6" s="1" t="s">
        <v>13</v>
      </c>
      <c r="D6" s="6" t="s">
        <v>44</v>
      </c>
      <c r="E6" s="1">
        <v>151</v>
      </c>
      <c r="F6" s="1">
        <v>65</v>
      </c>
      <c r="G6" s="1">
        <f>E6/230*100</f>
        <v>65.65217391304347</v>
      </c>
      <c r="H6" s="1">
        <v>4</v>
      </c>
    </row>
    <row r="7" spans="1:8" x14ac:dyDescent="0.25">
      <c r="A7" s="1"/>
      <c r="B7" s="1">
        <v>102</v>
      </c>
      <c r="C7" s="1" t="s">
        <v>15</v>
      </c>
      <c r="D7" s="6" t="s">
        <v>43</v>
      </c>
      <c r="E7" s="1"/>
      <c r="F7" s="1"/>
      <c r="G7" s="1">
        <f>E7/230*100</f>
        <v>0</v>
      </c>
      <c r="H7" s="1"/>
    </row>
    <row r="8" spans="1:8" x14ac:dyDescent="0.25">
      <c r="A8" s="5"/>
      <c r="B8" s="5"/>
      <c r="C8" s="5"/>
      <c r="D8" s="7"/>
      <c r="E8" s="5"/>
      <c r="F8" s="5"/>
      <c r="G8" s="5"/>
      <c r="H8" s="5"/>
    </row>
    <row r="9" spans="1:8" x14ac:dyDescent="0.25">
      <c r="A9" s="1" t="s">
        <v>1</v>
      </c>
      <c r="B9" s="1"/>
      <c r="C9" s="1"/>
      <c r="D9" s="6"/>
      <c r="E9" s="1"/>
      <c r="F9" s="1"/>
      <c r="G9" s="1"/>
      <c r="H9" s="1"/>
    </row>
    <row r="10" spans="1:8" x14ac:dyDescent="0.25">
      <c r="A10" s="1"/>
      <c r="B10" s="1">
        <v>114</v>
      </c>
      <c r="C10" s="1" t="s">
        <v>22</v>
      </c>
      <c r="D10" s="6" t="s">
        <v>45</v>
      </c>
      <c r="E10" s="1">
        <v>151</v>
      </c>
      <c r="F10" s="1">
        <v>55</v>
      </c>
      <c r="G10" s="1">
        <v>68.63</v>
      </c>
      <c r="H10" s="1">
        <v>1</v>
      </c>
    </row>
    <row r="11" spans="1:8" x14ac:dyDescent="0.25">
      <c r="A11" s="1"/>
      <c r="B11" s="1">
        <v>106</v>
      </c>
      <c r="C11" s="1" t="s">
        <v>40</v>
      </c>
      <c r="D11" s="6" t="s">
        <v>46</v>
      </c>
      <c r="E11" s="1"/>
      <c r="F11" s="1"/>
      <c r="G11" s="1"/>
      <c r="H11" s="1"/>
    </row>
    <row r="12" spans="1:8" x14ac:dyDescent="0.25">
      <c r="A12" s="5"/>
      <c r="B12" s="5"/>
      <c r="C12" s="5"/>
      <c r="D12" s="7"/>
      <c r="E12" s="5"/>
      <c r="F12" s="5"/>
      <c r="G12" s="5"/>
      <c r="H12" s="5"/>
    </row>
    <row r="13" spans="1:8" x14ac:dyDescent="0.25">
      <c r="A13" s="1" t="s">
        <v>2</v>
      </c>
      <c r="B13" s="1"/>
      <c r="C13" s="1"/>
      <c r="D13" s="6"/>
      <c r="E13" s="1"/>
      <c r="F13" s="1"/>
      <c r="G13" s="1"/>
      <c r="H13" s="1"/>
    </row>
    <row r="14" spans="1:8" x14ac:dyDescent="0.25">
      <c r="A14" s="1"/>
      <c r="B14" s="1">
        <v>111</v>
      </c>
      <c r="C14" s="1" t="s">
        <v>33</v>
      </c>
      <c r="D14" s="6" t="s">
        <v>54</v>
      </c>
      <c r="E14" s="1">
        <v>148</v>
      </c>
      <c r="F14" s="1">
        <v>59</v>
      </c>
      <c r="G14" s="3">
        <f>E14/200*100</f>
        <v>74</v>
      </c>
      <c r="H14" s="1">
        <v>1</v>
      </c>
    </row>
    <row r="15" spans="1:8" x14ac:dyDescent="0.25">
      <c r="A15" s="1"/>
      <c r="B15" s="1">
        <v>110</v>
      </c>
      <c r="C15" s="1" t="s">
        <v>9</v>
      </c>
      <c r="D15" s="6" t="s">
        <v>47</v>
      </c>
      <c r="E15" s="1">
        <v>145.5</v>
      </c>
      <c r="F15" s="1">
        <v>58</v>
      </c>
      <c r="G15" s="3">
        <f>E15/200*100</f>
        <v>72.75</v>
      </c>
      <c r="H15" s="1">
        <v>2</v>
      </c>
    </row>
    <row r="16" spans="1:8" x14ac:dyDescent="0.25">
      <c r="A16" s="3"/>
      <c r="B16" s="1">
        <v>101</v>
      </c>
      <c r="C16" s="1" t="s">
        <v>11</v>
      </c>
      <c r="D16" s="6" t="s">
        <v>53</v>
      </c>
      <c r="E16" s="1">
        <v>138.5</v>
      </c>
      <c r="F16" s="1">
        <v>55</v>
      </c>
      <c r="G16" s="3">
        <f>E16/200*100</f>
        <v>69.25</v>
      </c>
      <c r="H16" s="1">
        <v>3</v>
      </c>
    </row>
    <row r="17" spans="1:8" x14ac:dyDescent="0.25">
      <c r="A17" s="1"/>
      <c r="B17" s="1">
        <v>114</v>
      </c>
      <c r="C17" s="1" t="s">
        <v>22</v>
      </c>
      <c r="D17" s="6" t="s">
        <v>45</v>
      </c>
      <c r="E17" s="1">
        <v>137</v>
      </c>
      <c r="F17" s="1">
        <v>55</v>
      </c>
      <c r="G17" s="3">
        <f>E17/200*100</f>
        <v>68.5</v>
      </c>
      <c r="H17" s="1">
        <v>4</v>
      </c>
    </row>
    <row r="18" spans="1:8" x14ac:dyDescent="0.25">
      <c r="A18" s="1"/>
      <c r="B18" s="1">
        <v>117</v>
      </c>
      <c r="C18" s="1" t="s">
        <v>24</v>
      </c>
      <c r="D18" s="6" t="s">
        <v>52</v>
      </c>
      <c r="E18" s="1">
        <v>135</v>
      </c>
      <c r="F18" s="1">
        <v>54</v>
      </c>
      <c r="G18" s="3">
        <f>E18/200*100</f>
        <v>67.5</v>
      </c>
      <c r="H18" s="1">
        <v>5</v>
      </c>
    </row>
    <row r="19" spans="1:8" x14ac:dyDescent="0.25">
      <c r="A19" s="1"/>
      <c r="B19" s="1">
        <v>115</v>
      </c>
      <c r="C19" s="1" t="s">
        <v>35</v>
      </c>
      <c r="D19" s="6" t="s">
        <v>51</v>
      </c>
      <c r="E19" s="1">
        <v>135</v>
      </c>
      <c r="F19" s="1">
        <v>54</v>
      </c>
      <c r="G19" s="3">
        <f>E19/200*100</f>
        <v>67.5</v>
      </c>
      <c r="H19" s="1">
        <v>6</v>
      </c>
    </row>
    <row r="20" spans="1:8" x14ac:dyDescent="0.25">
      <c r="A20" s="1"/>
      <c r="B20" s="1">
        <v>103</v>
      </c>
      <c r="C20" s="1" t="s">
        <v>49</v>
      </c>
      <c r="D20" s="6" t="s">
        <v>50</v>
      </c>
      <c r="E20" s="1">
        <v>120</v>
      </c>
      <c r="F20" s="1">
        <v>50</v>
      </c>
      <c r="G20" s="3">
        <f>E20/200*100</f>
        <v>60</v>
      </c>
      <c r="H20" s="1"/>
    </row>
    <row r="21" spans="1:8" x14ac:dyDescent="0.25">
      <c r="A21" s="5"/>
      <c r="B21" s="5"/>
      <c r="C21" s="5"/>
      <c r="D21" s="7"/>
      <c r="E21" s="5"/>
      <c r="F21" s="5"/>
      <c r="G21" s="5"/>
      <c r="H21" s="5"/>
    </row>
    <row r="22" spans="1:8" x14ac:dyDescent="0.25">
      <c r="A22" s="1" t="s">
        <v>3</v>
      </c>
      <c r="B22" s="1"/>
      <c r="C22" s="1"/>
      <c r="D22" s="6"/>
      <c r="E22" s="1"/>
      <c r="F22" s="1"/>
      <c r="G22" s="1"/>
      <c r="H22" s="1"/>
    </row>
    <row r="23" spans="1:8" x14ac:dyDescent="0.25">
      <c r="A23" s="1"/>
      <c r="B23" s="1">
        <v>119</v>
      </c>
      <c r="C23" s="1" t="s">
        <v>58</v>
      </c>
      <c r="D23" s="6" t="s">
        <v>59</v>
      </c>
      <c r="E23" s="1">
        <v>187</v>
      </c>
      <c r="F23" s="1">
        <v>63</v>
      </c>
      <c r="G23" s="1">
        <f>E23/240*100</f>
        <v>77.916666666666671</v>
      </c>
      <c r="H23" s="1">
        <v>1</v>
      </c>
    </row>
    <row r="24" spans="1:8" x14ac:dyDescent="0.25">
      <c r="A24" s="1"/>
      <c r="B24" s="1">
        <v>108</v>
      </c>
      <c r="C24" s="1" t="s">
        <v>9</v>
      </c>
      <c r="D24" s="6" t="s">
        <v>47</v>
      </c>
      <c r="E24" s="1">
        <v>162</v>
      </c>
      <c r="F24" s="1">
        <v>54</v>
      </c>
      <c r="G24" s="3">
        <f>E24/240*100</f>
        <v>67.5</v>
      </c>
      <c r="H24" s="1">
        <v>2</v>
      </c>
    </row>
    <row r="25" spans="1:8" x14ac:dyDescent="0.25">
      <c r="A25" s="1"/>
      <c r="B25" s="1">
        <v>110</v>
      </c>
      <c r="C25" s="1" t="s">
        <v>7</v>
      </c>
      <c r="D25" s="6" t="s">
        <v>56</v>
      </c>
      <c r="E25" s="1">
        <v>161</v>
      </c>
      <c r="F25" s="1">
        <v>55</v>
      </c>
      <c r="G25" s="1">
        <f>E25/240*100</f>
        <v>67.083333333333329</v>
      </c>
      <c r="H25" s="1">
        <v>3</v>
      </c>
    </row>
    <row r="26" spans="1:8" x14ac:dyDescent="0.25">
      <c r="A26" s="1"/>
      <c r="B26" s="1">
        <v>195</v>
      </c>
      <c r="C26" s="1" t="s">
        <v>28</v>
      </c>
      <c r="D26" s="6" t="s">
        <v>55</v>
      </c>
      <c r="E26" s="1">
        <v>161</v>
      </c>
      <c r="F26" s="1">
        <v>54</v>
      </c>
      <c r="G26" s="1">
        <f>E26/240*100</f>
        <v>67.083333333333329</v>
      </c>
      <c r="H26" s="1">
        <v>4</v>
      </c>
    </row>
    <row r="27" spans="1:8" x14ac:dyDescent="0.25">
      <c r="A27" s="1"/>
      <c r="B27" s="1">
        <v>101</v>
      </c>
      <c r="C27" s="1" t="s">
        <v>11</v>
      </c>
      <c r="D27" s="6" t="s">
        <v>53</v>
      </c>
      <c r="E27" s="1">
        <v>158.5</v>
      </c>
      <c r="F27" s="1">
        <v>53</v>
      </c>
      <c r="G27" s="1">
        <f>E27/240*100</f>
        <v>66.041666666666671</v>
      </c>
      <c r="H27" s="1">
        <v>5</v>
      </c>
    </row>
    <row r="28" spans="1:8" x14ac:dyDescent="0.25">
      <c r="A28" s="5"/>
      <c r="B28" s="5"/>
      <c r="C28" s="5"/>
      <c r="D28" s="7"/>
      <c r="E28" s="5"/>
      <c r="F28" s="5"/>
      <c r="G28" s="5"/>
      <c r="H28" s="5"/>
    </row>
    <row r="29" spans="1:8" x14ac:dyDescent="0.25">
      <c r="A29" s="1" t="s">
        <v>5</v>
      </c>
      <c r="B29" s="1"/>
      <c r="C29" s="1"/>
      <c r="D29" s="6"/>
      <c r="E29" s="1"/>
      <c r="F29" s="1"/>
      <c r="G29" s="1"/>
      <c r="H29" s="1"/>
    </row>
    <row r="30" spans="1:8" x14ac:dyDescent="0.25">
      <c r="A30" s="1"/>
      <c r="B30" s="1">
        <v>104</v>
      </c>
      <c r="C30" s="1" t="s">
        <v>26</v>
      </c>
      <c r="D30" s="6" t="s">
        <v>48</v>
      </c>
      <c r="E30" s="1">
        <v>187</v>
      </c>
      <c r="F30" s="1">
        <v>79</v>
      </c>
      <c r="G30" s="1">
        <f>E30/240*100</f>
        <v>77.916666666666671</v>
      </c>
      <c r="H30" s="1">
        <v>1</v>
      </c>
    </row>
    <row r="31" spans="1:8" x14ac:dyDescent="0.25">
      <c r="A31" s="3"/>
      <c r="B31" s="1">
        <v>119</v>
      </c>
      <c r="C31" s="1" t="s">
        <v>58</v>
      </c>
      <c r="D31" s="6" t="s">
        <v>59</v>
      </c>
      <c r="E31" s="1">
        <v>180.5</v>
      </c>
      <c r="F31" s="1">
        <v>75.5</v>
      </c>
      <c r="G31" s="1">
        <f>E31/240*100</f>
        <v>75.208333333333329</v>
      </c>
      <c r="H31" s="1">
        <v>2</v>
      </c>
    </row>
    <row r="32" spans="1:8" x14ac:dyDescent="0.25">
      <c r="A32" s="1"/>
      <c r="B32" s="1">
        <v>112</v>
      </c>
      <c r="C32" s="1" t="s">
        <v>17</v>
      </c>
      <c r="D32" s="6" t="s">
        <v>57</v>
      </c>
      <c r="E32" s="1">
        <v>176.5</v>
      </c>
      <c r="F32" s="1">
        <v>73</v>
      </c>
      <c r="G32" s="1">
        <f>E32/240*100</f>
        <v>73.541666666666671</v>
      </c>
      <c r="H32" s="1">
        <v>3</v>
      </c>
    </row>
    <row r="33" spans="1:8" x14ac:dyDescent="0.25">
      <c r="A33" s="1"/>
      <c r="B33" s="1">
        <v>113</v>
      </c>
      <c r="C33" s="1" t="s">
        <v>18</v>
      </c>
      <c r="D33" s="6" t="s">
        <v>57</v>
      </c>
      <c r="E33" s="1">
        <v>170</v>
      </c>
      <c r="F33" s="1">
        <v>72</v>
      </c>
      <c r="G33" s="1">
        <f>E33/240*100</f>
        <v>70.833333333333343</v>
      </c>
      <c r="H33" s="1">
        <v>4</v>
      </c>
    </row>
    <row r="34" spans="1:8" x14ac:dyDescent="0.25">
      <c r="A34" s="1"/>
      <c r="B34" s="1">
        <v>108</v>
      </c>
      <c r="C34" s="1" t="s">
        <v>7</v>
      </c>
      <c r="D34" s="6" t="s">
        <v>56</v>
      </c>
      <c r="E34" s="1">
        <v>164</v>
      </c>
      <c r="F34" s="1">
        <v>68</v>
      </c>
      <c r="G34" s="1">
        <f>E34/240*100</f>
        <v>68.333333333333329</v>
      </c>
      <c r="H34" s="1">
        <v>5</v>
      </c>
    </row>
    <row r="35" spans="1:8" x14ac:dyDescent="0.25">
      <c r="A35" s="5"/>
      <c r="B35" s="5"/>
      <c r="C35" s="5"/>
      <c r="D35" s="7"/>
      <c r="E35" s="5"/>
      <c r="F35" s="5"/>
      <c r="G35" s="5"/>
      <c r="H35" s="5"/>
    </row>
    <row r="36" spans="1:8" x14ac:dyDescent="0.25">
      <c r="A36" s="1" t="s">
        <v>31</v>
      </c>
      <c r="B36" s="1"/>
      <c r="C36" s="1"/>
      <c r="D36" s="6"/>
      <c r="E36" s="1"/>
      <c r="F36" s="1"/>
      <c r="G36" s="1"/>
      <c r="H36" s="1"/>
    </row>
    <row r="37" spans="1:8" x14ac:dyDescent="0.25">
      <c r="A37" s="1"/>
      <c r="B37" s="1">
        <v>116</v>
      </c>
      <c r="C37" s="1" t="s">
        <v>30</v>
      </c>
      <c r="D37" s="6" t="s">
        <v>56</v>
      </c>
      <c r="E37" s="1">
        <v>182.5</v>
      </c>
      <c r="F37" s="1"/>
      <c r="G37" s="1">
        <v>65.17</v>
      </c>
      <c r="H37" s="1">
        <v>1</v>
      </c>
    </row>
    <row r="38" spans="1:8" x14ac:dyDescent="0.25">
      <c r="A38" s="4"/>
      <c r="B38" s="4"/>
      <c r="C38" s="4"/>
      <c r="D38" s="4"/>
      <c r="E38" s="4"/>
      <c r="F38" s="8"/>
      <c r="G38" s="8"/>
      <c r="H38" s="8"/>
    </row>
  </sheetData>
  <sortState ref="B30:G34">
    <sortCondition descending="1" ref="G30:G3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S1" workbookViewId="0">
      <selection activeCell="AE25" sqref="AE25"/>
    </sheetView>
  </sheetViews>
  <sheetFormatPr defaultRowHeight="15" x14ac:dyDescent="0.25"/>
  <sheetData>
    <row r="1" spans="1:29" x14ac:dyDescent="0.25">
      <c r="A1">
        <v>109</v>
      </c>
      <c r="B1">
        <v>107</v>
      </c>
      <c r="C1">
        <v>118</v>
      </c>
      <c r="D1">
        <v>120</v>
      </c>
      <c r="F1">
        <v>114</v>
      </c>
      <c r="H1">
        <v>117</v>
      </c>
      <c r="I1">
        <v>103</v>
      </c>
      <c r="J1">
        <v>110</v>
      </c>
      <c r="K1">
        <v>115</v>
      </c>
      <c r="L1">
        <v>101</v>
      </c>
      <c r="M1">
        <v>111</v>
      </c>
      <c r="N1">
        <v>114</v>
      </c>
      <c r="P1">
        <v>119</v>
      </c>
      <c r="Q1">
        <v>110</v>
      </c>
      <c r="R1">
        <v>101</v>
      </c>
      <c r="S1">
        <v>195</v>
      </c>
      <c r="T1">
        <v>108</v>
      </c>
      <c r="V1">
        <v>112</v>
      </c>
      <c r="W1">
        <v>119</v>
      </c>
      <c r="X1">
        <v>104</v>
      </c>
      <c r="Y1">
        <v>113</v>
      </c>
      <c r="Z1">
        <v>108</v>
      </c>
      <c r="AC1">
        <v>116</v>
      </c>
    </row>
    <row r="2" spans="1:29" x14ac:dyDescent="0.25">
      <c r="A2">
        <v>6.5</v>
      </c>
      <c r="B2">
        <v>7.5</v>
      </c>
      <c r="C2">
        <v>6.5</v>
      </c>
      <c r="D2">
        <v>7</v>
      </c>
      <c r="F2">
        <v>7</v>
      </c>
      <c r="H2">
        <v>6.5</v>
      </c>
      <c r="I2">
        <v>6.5</v>
      </c>
      <c r="J2">
        <v>8.5</v>
      </c>
      <c r="K2">
        <v>6.5</v>
      </c>
      <c r="L2">
        <v>7</v>
      </c>
      <c r="M2">
        <v>8</v>
      </c>
      <c r="N2">
        <v>6.5</v>
      </c>
      <c r="P2">
        <v>8.5</v>
      </c>
      <c r="Q2">
        <v>7</v>
      </c>
      <c r="R2">
        <v>6.5</v>
      </c>
      <c r="S2">
        <v>7</v>
      </c>
      <c r="T2">
        <v>7</v>
      </c>
      <c r="V2">
        <v>7.5</v>
      </c>
      <c r="W2">
        <v>7.5</v>
      </c>
      <c r="X2">
        <v>7.5</v>
      </c>
      <c r="Y2">
        <v>7.5</v>
      </c>
      <c r="Z2">
        <v>7.5</v>
      </c>
      <c r="AC2">
        <v>6</v>
      </c>
    </row>
    <row r="3" spans="1:29" x14ac:dyDescent="0.25">
      <c r="A3">
        <v>7</v>
      </c>
      <c r="B3">
        <v>7.5</v>
      </c>
      <c r="C3">
        <v>6.5</v>
      </c>
      <c r="D3">
        <v>7</v>
      </c>
      <c r="F3">
        <v>6</v>
      </c>
      <c r="H3">
        <v>7</v>
      </c>
      <c r="I3">
        <v>6.5</v>
      </c>
      <c r="J3">
        <v>8</v>
      </c>
      <c r="K3">
        <v>7</v>
      </c>
      <c r="L3">
        <v>7</v>
      </c>
      <c r="M3">
        <v>8</v>
      </c>
      <c r="N3">
        <v>7.5</v>
      </c>
      <c r="P3">
        <v>8</v>
      </c>
      <c r="Q3">
        <v>6.5</v>
      </c>
      <c r="R3">
        <v>6.5</v>
      </c>
      <c r="S3">
        <v>6.5</v>
      </c>
      <c r="T3">
        <v>7</v>
      </c>
      <c r="V3">
        <v>8</v>
      </c>
      <c r="W3">
        <v>8</v>
      </c>
      <c r="X3">
        <v>8</v>
      </c>
      <c r="Y3">
        <v>8</v>
      </c>
      <c r="Z3">
        <v>6.5</v>
      </c>
      <c r="AC3">
        <v>7</v>
      </c>
    </row>
    <row r="4" spans="1:29" x14ac:dyDescent="0.25">
      <c r="A4">
        <v>6.5</v>
      </c>
      <c r="B4">
        <v>8</v>
      </c>
      <c r="C4">
        <v>4</v>
      </c>
      <c r="D4">
        <v>6</v>
      </c>
      <c r="F4">
        <v>7</v>
      </c>
      <c r="H4">
        <v>7</v>
      </c>
      <c r="I4">
        <v>5</v>
      </c>
      <c r="J4">
        <v>8</v>
      </c>
      <c r="K4">
        <v>7</v>
      </c>
      <c r="L4">
        <v>7</v>
      </c>
      <c r="M4">
        <v>8</v>
      </c>
      <c r="N4">
        <v>7.5</v>
      </c>
      <c r="P4">
        <v>7</v>
      </c>
      <c r="Q4">
        <v>7</v>
      </c>
      <c r="R4">
        <v>6</v>
      </c>
      <c r="S4">
        <v>5.5</v>
      </c>
      <c r="T4">
        <v>6.5</v>
      </c>
      <c r="V4">
        <v>8</v>
      </c>
      <c r="W4">
        <v>8</v>
      </c>
      <c r="X4">
        <v>8</v>
      </c>
      <c r="Y4">
        <v>8</v>
      </c>
      <c r="Z4">
        <v>7</v>
      </c>
      <c r="AC4">
        <v>7</v>
      </c>
    </row>
    <row r="5" spans="1:29" x14ac:dyDescent="0.25">
      <c r="A5">
        <v>7</v>
      </c>
      <c r="B5">
        <v>7.5</v>
      </c>
      <c r="C5">
        <v>6.5</v>
      </c>
      <c r="D5">
        <v>7.5</v>
      </c>
      <c r="F5">
        <v>7</v>
      </c>
      <c r="H5">
        <v>7.5</v>
      </c>
      <c r="I5">
        <v>6.5</v>
      </c>
      <c r="J5">
        <v>8</v>
      </c>
      <c r="K5">
        <v>7</v>
      </c>
      <c r="L5">
        <v>7</v>
      </c>
      <c r="M5">
        <v>8</v>
      </c>
      <c r="N5">
        <v>6.5</v>
      </c>
      <c r="P5">
        <v>7.5</v>
      </c>
      <c r="Q5">
        <v>7</v>
      </c>
      <c r="R5">
        <v>6</v>
      </c>
      <c r="S5">
        <v>6</v>
      </c>
      <c r="T5">
        <v>7</v>
      </c>
      <c r="V5">
        <v>7.5</v>
      </c>
      <c r="W5">
        <v>7.5</v>
      </c>
      <c r="X5">
        <v>8.5</v>
      </c>
      <c r="Y5">
        <v>6.5</v>
      </c>
      <c r="Z5">
        <v>7</v>
      </c>
      <c r="AC5">
        <v>6</v>
      </c>
    </row>
    <row r="6" spans="1:29" x14ac:dyDescent="0.25">
      <c r="A6">
        <v>6.5</v>
      </c>
      <c r="B6">
        <v>7</v>
      </c>
      <c r="C6">
        <v>7</v>
      </c>
      <c r="D6">
        <v>6</v>
      </c>
      <c r="F6">
        <v>7</v>
      </c>
      <c r="H6">
        <v>6.5</v>
      </c>
      <c r="I6">
        <v>5</v>
      </c>
      <c r="J6">
        <v>7</v>
      </c>
      <c r="K6">
        <v>6.5</v>
      </c>
      <c r="L6">
        <v>7</v>
      </c>
      <c r="M6">
        <v>7.5</v>
      </c>
      <c r="N6">
        <v>7</v>
      </c>
      <c r="P6">
        <v>7.5</v>
      </c>
      <c r="Q6">
        <v>7</v>
      </c>
      <c r="R6">
        <v>6.5</v>
      </c>
      <c r="S6">
        <v>6</v>
      </c>
      <c r="T6">
        <v>7.5</v>
      </c>
      <c r="V6">
        <v>6.5</v>
      </c>
      <c r="W6">
        <v>8</v>
      </c>
      <c r="X6">
        <v>8</v>
      </c>
      <c r="Y6">
        <v>6.5</v>
      </c>
      <c r="Z6">
        <v>6.5</v>
      </c>
      <c r="AC6">
        <v>7</v>
      </c>
    </row>
    <row r="7" spans="1:29" x14ac:dyDescent="0.25">
      <c r="A7">
        <v>6.5</v>
      </c>
      <c r="B7">
        <v>7.5</v>
      </c>
      <c r="C7">
        <v>7</v>
      </c>
      <c r="D7">
        <v>7.5</v>
      </c>
      <c r="F7">
        <v>7.5</v>
      </c>
      <c r="H7">
        <v>7</v>
      </c>
      <c r="I7">
        <v>4</v>
      </c>
      <c r="J7">
        <v>7.5</v>
      </c>
      <c r="K7">
        <v>7</v>
      </c>
      <c r="L7">
        <v>7.5</v>
      </c>
      <c r="M7">
        <v>8</v>
      </c>
      <c r="N7">
        <v>5</v>
      </c>
      <c r="P7">
        <v>8</v>
      </c>
      <c r="Q7">
        <v>7</v>
      </c>
      <c r="R7">
        <v>6.5</v>
      </c>
      <c r="S7">
        <v>7</v>
      </c>
      <c r="T7">
        <v>7.5</v>
      </c>
      <c r="V7">
        <v>8</v>
      </c>
      <c r="W7">
        <v>8</v>
      </c>
      <c r="X7">
        <v>8</v>
      </c>
      <c r="Y7">
        <v>8</v>
      </c>
      <c r="Z7">
        <v>7</v>
      </c>
      <c r="AC7">
        <v>7</v>
      </c>
    </row>
    <row r="8" spans="1:29" x14ac:dyDescent="0.25">
      <c r="A8">
        <v>6</v>
      </c>
      <c r="B8">
        <v>7.5</v>
      </c>
      <c r="C8">
        <v>7.5</v>
      </c>
      <c r="D8">
        <v>7.5</v>
      </c>
      <c r="F8">
        <v>7</v>
      </c>
      <c r="H8">
        <v>7.5</v>
      </c>
      <c r="I8">
        <v>7</v>
      </c>
      <c r="J8">
        <v>6.5</v>
      </c>
      <c r="K8">
        <v>6.5</v>
      </c>
      <c r="L8">
        <v>6.5</v>
      </c>
      <c r="M8">
        <v>6.5</v>
      </c>
      <c r="N8">
        <v>6</v>
      </c>
      <c r="P8">
        <v>8</v>
      </c>
      <c r="Q8">
        <v>7.5</v>
      </c>
      <c r="R8">
        <v>6.5</v>
      </c>
      <c r="S8">
        <v>7</v>
      </c>
      <c r="T8">
        <v>8</v>
      </c>
      <c r="V8">
        <v>7</v>
      </c>
      <c r="W8">
        <v>7</v>
      </c>
      <c r="X8">
        <v>7.5</v>
      </c>
      <c r="Y8">
        <v>6.5</v>
      </c>
      <c r="Z8">
        <v>6.5</v>
      </c>
      <c r="AC8">
        <v>7.5</v>
      </c>
    </row>
    <row r="9" spans="1:29" x14ac:dyDescent="0.25">
      <c r="A9">
        <v>13</v>
      </c>
      <c r="B9">
        <v>13</v>
      </c>
      <c r="C9">
        <v>15</v>
      </c>
      <c r="D9">
        <v>13</v>
      </c>
      <c r="F9">
        <v>7</v>
      </c>
      <c r="H9">
        <v>7</v>
      </c>
      <c r="I9">
        <v>6.5</v>
      </c>
      <c r="J9">
        <v>7.5</v>
      </c>
      <c r="K9">
        <v>6.5</v>
      </c>
      <c r="L9">
        <v>7.5</v>
      </c>
      <c r="M9">
        <v>7.5</v>
      </c>
      <c r="N9">
        <v>7.5</v>
      </c>
      <c r="P9">
        <v>8</v>
      </c>
      <c r="Q9">
        <v>7.5</v>
      </c>
      <c r="R9">
        <v>6.5</v>
      </c>
      <c r="S9">
        <v>6.5</v>
      </c>
      <c r="T9">
        <v>8</v>
      </c>
      <c r="V9">
        <v>7.5</v>
      </c>
      <c r="W9">
        <v>7</v>
      </c>
      <c r="X9">
        <v>7.5</v>
      </c>
      <c r="Y9">
        <v>7</v>
      </c>
      <c r="Z9">
        <v>7</v>
      </c>
      <c r="AC9">
        <v>6.5</v>
      </c>
    </row>
    <row r="10" spans="1:29" x14ac:dyDescent="0.25">
      <c r="A10">
        <v>7</v>
      </c>
      <c r="B10">
        <v>7.5</v>
      </c>
      <c r="C10">
        <v>7.5</v>
      </c>
      <c r="D10">
        <v>7</v>
      </c>
      <c r="F10">
        <v>5</v>
      </c>
      <c r="H10">
        <v>7</v>
      </c>
      <c r="I10">
        <v>5</v>
      </c>
      <c r="J10">
        <v>7</v>
      </c>
      <c r="K10">
        <v>7</v>
      </c>
      <c r="L10">
        <v>7.5</v>
      </c>
      <c r="M10">
        <v>7.5</v>
      </c>
      <c r="N10">
        <v>8</v>
      </c>
      <c r="P10">
        <v>13</v>
      </c>
      <c r="Q10">
        <v>12</v>
      </c>
      <c r="R10">
        <v>14</v>
      </c>
      <c r="S10">
        <v>13</v>
      </c>
      <c r="T10">
        <v>13</v>
      </c>
      <c r="V10">
        <v>7.5</v>
      </c>
      <c r="W10">
        <v>7</v>
      </c>
      <c r="X10">
        <v>7.5</v>
      </c>
      <c r="Y10">
        <v>6.5</v>
      </c>
      <c r="Z10">
        <v>6.5</v>
      </c>
      <c r="AC10">
        <v>7</v>
      </c>
    </row>
    <row r="11" spans="1:29" x14ac:dyDescent="0.25">
      <c r="A11">
        <v>6.5</v>
      </c>
      <c r="B11">
        <v>7.5</v>
      </c>
      <c r="C11">
        <v>6.5</v>
      </c>
      <c r="D11">
        <v>8</v>
      </c>
      <c r="F11">
        <v>6.5</v>
      </c>
      <c r="H11">
        <v>13</v>
      </c>
      <c r="I11">
        <v>12</v>
      </c>
      <c r="J11">
        <v>13</v>
      </c>
      <c r="K11">
        <v>13</v>
      </c>
      <c r="L11">
        <v>13</v>
      </c>
      <c r="M11">
        <v>13</v>
      </c>
      <c r="N11">
        <v>14</v>
      </c>
      <c r="P11">
        <v>8</v>
      </c>
      <c r="Q11">
        <v>7</v>
      </c>
      <c r="R11">
        <v>7</v>
      </c>
      <c r="S11">
        <v>6.5</v>
      </c>
      <c r="V11">
        <v>7.5</v>
      </c>
      <c r="W11">
        <v>7.5</v>
      </c>
      <c r="X11">
        <v>8</v>
      </c>
      <c r="Y11">
        <v>7.5</v>
      </c>
      <c r="Z11">
        <v>7.5</v>
      </c>
      <c r="AC11">
        <v>6</v>
      </c>
    </row>
    <row r="12" spans="1:29" x14ac:dyDescent="0.25">
      <c r="A12">
        <v>6.5</v>
      </c>
      <c r="B12">
        <v>6.5</v>
      </c>
      <c r="C12">
        <v>7</v>
      </c>
      <c r="D12">
        <v>7.5</v>
      </c>
      <c r="F12">
        <v>7</v>
      </c>
      <c r="H12">
        <v>7</v>
      </c>
      <c r="I12">
        <v>6</v>
      </c>
      <c r="J12">
        <v>6.5</v>
      </c>
      <c r="K12">
        <v>7</v>
      </c>
      <c r="L12">
        <v>6.5</v>
      </c>
      <c r="M12">
        <v>7</v>
      </c>
      <c r="N12">
        <v>6.5</v>
      </c>
      <c r="P12">
        <v>8</v>
      </c>
      <c r="Q12">
        <v>7</v>
      </c>
      <c r="R12">
        <v>6.5</v>
      </c>
      <c r="S12">
        <v>7</v>
      </c>
      <c r="T12">
        <v>6.5</v>
      </c>
      <c r="V12">
        <v>6.5</v>
      </c>
      <c r="W12">
        <v>7</v>
      </c>
      <c r="X12">
        <v>7</v>
      </c>
      <c r="Y12">
        <v>6.5</v>
      </c>
      <c r="Z12">
        <v>7</v>
      </c>
      <c r="AC12">
        <v>6</v>
      </c>
    </row>
    <row r="13" spans="1:29" x14ac:dyDescent="0.25">
      <c r="A13">
        <v>7</v>
      </c>
      <c r="B13">
        <v>7</v>
      </c>
      <c r="C13">
        <v>7</v>
      </c>
      <c r="D13">
        <v>7</v>
      </c>
      <c r="F13">
        <v>15</v>
      </c>
      <c r="H13">
        <v>14</v>
      </c>
      <c r="I13">
        <v>14</v>
      </c>
      <c r="J13">
        <v>15</v>
      </c>
      <c r="K13">
        <v>14</v>
      </c>
      <c r="L13">
        <v>14</v>
      </c>
      <c r="M13">
        <v>15</v>
      </c>
      <c r="N13">
        <v>15</v>
      </c>
      <c r="P13">
        <v>8.5</v>
      </c>
      <c r="Q13">
        <v>4</v>
      </c>
      <c r="R13">
        <v>7</v>
      </c>
      <c r="S13">
        <v>7</v>
      </c>
      <c r="T13">
        <v>7.5</v>
      </c>
      <c r="V13">
        <v>7</v>
      </c>
      <c r="W13">
        <v>7.5</v>
      </c>
      <c r="X13">
        <v>7.5</v>
      </c>
      <c r="Y13">
        <v>7</v>
      </c>
      <c r="Z13">
        <v>7.5</v>
      </c>
      <c r="AC13">
        <v>7.5</v>
      </c>
    </row>
    <row r="14" spans="1:29" x14ac:dyDescent="0.25">
      <c r="A14">
        <v>14</v>
      </c>
      <c r="B14">
        <v>15</v>
      </c>
      <c r="C14">
        <v>15</v>
      </c>
      <c r="D14">
        <v>15</v>
      </c>
      <c r="F14">
        <v>7</v>
      </c>
      <c r="H14">
        <v>13</v>
      </c>
      <c r="I14">
        <v>12</v>
      </c>
      <c r="J14">
        <v>13</v>
      </c>
      <c r="K14">
        <v>13</v>
      </c>
      <c r="L14">
        <v>14</v>
      </c>
      <c r="M14">
        <v>14</v>
      </c>
      <c r="N14">
        <v>13</v>
      </c>
      <c r="P14">
        <v>8</v>
      </c>
      <c r="Q14">
        <v>7</v>
      </c>
      <c r="R14">
        <v>6.5</v>
      </c>
      <c r="S14">
        <v>7</v>
      </c>
      <c r="T14">
        <v>6.5</v>
      </c>
      <c r="V14">
        <v>7.5</v>
      </c>
      <c r="W14">
        <v>7.5</v>
      </c>
      <c r="X14">
        <v>7</v>
      </c>
      <c r="Y14">
        <v>7</v>
      </c>
      <c r="Z14">
        <v>6</v>
      </c>
      <c r="AC14">
        <v>6</v>
      </c>
    </row>
    <row r="15" spans="1:29" x14ac:dyDescent="0.25">
      <c r="A15">
        <v>13</v>
      </c>
      <c r="B15">
        <v>13</v>
      </c>
      <c r="C15">
        <v>14</v>
      </c>
      <c r="D15">
        <v>14</v>
      </c>
      <c r="F15">
        <v>15</v>
      </c>
      <c r="H15">
        <v>14</v>
      </c>
      <c r="I15">
        <v>12</v>
      </c>
      <c r="J15">
        <v>15</v>
      </c>
      <c r="K15">
        <v>14</v>
      </c>
      <c r="L15">
        <v>14</v>
      </c>
      <c r="M15">
        <v>15</v>
      </c>
      <c r="N15">
        <v>14</v>
      </c>
      <c r="P15">
        <v>8.5</v>
      </c>
      <c r="Q15">
        <v>7</v>
      </c>
      <c r="R15">
        <v>6.5</v>
      </c>
      <c r="S15">
        <v>7.5</v>
      </c>
      <c r="T15">
        <v>7</v>
      </c>
      <c r="V15">
        <v>7.5</v>
      </c>
      <c r="W15">
        <v>7.5</v>
      </c>
      <c r="X15">
        <v>8</v>
      </c>
      <c r="Y15">
        <v>7.5</v>
      </c>
      <c r="Z15">
        <v>6.5</v>
      </c>
      <c r="AC15">
        <v>7</v>
      </c>
    </row>
    <row r="16" spans="1:29" x14ac:dyDescent="0.25">
      <c r="A16">
        <v>12</v>
      </c>
      <c r="B16">
        <v>15</v>
      </c>
      <c r="C16">
        <v>13</v>
      </c>
      <c r="D16">
        <v>15</v>
      </c>
      <c r="F16">
        <v>13</v>
      </c>
      <c r="H16">
        <v>13</v>
      </c>
      <c r="I16">
        <v>12</v>
      </c>
      <c r="J16">
        <v>15</v>
      </c>
      <c r="K16">
        <v>13</v>
      </c>
      <c r="L16">
        <v>13</v>
      </c>
      <c r="M16">
        <v>15</v>
      </c>
      <c r="N16">
        <v>13</v>
      </c>
      <c r="P16">
        <v>7.5</v>
      </c>
      <c r="Q16">
        <v>7.5</v>
      </c>
      <c r="R16">
        <v>7</v>
      </c>
      <c r="S16">
        <v>7.5</v>
      </c>
      <c r="T16">
        <v>7</v>
      </c>
      <c r="V16">
        <v>7.5</v>
      </c>
      <c r="W16">
        <v>6.5</v>
      </c>
      <c r="X16">
        <v>8</v>
      </c>
      <c r="Y16">
        <v>7.5</v>
      </c>
      <c r="Z16">
        <v>7</v>
      </c>
      <c r="AC16">
        <v>6.5</v>
      </c>
    </row>
    <row r="17" spans="1:29" x14ac:dyDescent="0.25">
      <c r="V17">
        <v>7.5</v>
      </c>
      <c r="W17">
        <v>8</v>
      </c>
      <c r="X17">
        <v>8</v>
      </c>
      <c r="Y17">
        <v>7</v>
      </c>
      <c r="Z17">
        <v>7</v>
      </c>
      <c r="AC17">
        <v>6</v>
      </c>
    </row>
    <row r="18" spans="1:29" x14ac:dyDescent="0.25">
      <c r="H18">
        <f>SUM(H13:H16)</f>
        <v>54</v>
      </c>
      <c r="I18">
        <f t="shared" ref="I18:O18" si="0">SUM(I13:I16)</f>
        <v>50</v>
      </c>
      <c r="J18">
        <f t="shared" si="0"/>
        <v>58</v>
      </c>
      <c r="K18">
        <f t="shared" si="0"/>
        <v>54</v>
      </c>
      <c r="L18">
        <f t="shared" si="0"/>
        <v>55</v>
      </c>
      <c r="M18">
        <f t="shared" si="0"/>
        <v>59</v>
      </c>
      <c r="N18">
        <f t="shared" si="0"/>
        <v>55</v>
      </c>
      <c r="O18">
        <f t="shared" si="0"/>
        <v>0</v>
      </c>
      <c r="P18">
        <v>16</v>
      </c>
      <c r="Q18">
        <v>14</v>
      </c>
      <c r="R18">
        <v>14</v>
      </c>
      <c r="S18">
        <v>14</v>
      </c>
      <c r="T18">
        <v>15</v>
      </c>
      <c r="V18">
        <v>7.5</v>
      </c>
      <c r="W18">
        <v>8</v>
      </c>
      <c r="X18">
        <v>8</v>
      </c>
      <c r="Y18">
        <v>7.5</v>
      </c>
      <c r="Z18">
        <v>7</v>
      </c>
      <c r="AC18">
        <v>7</v>
      </c>
    </row>
    <row r="19" spans="1:29" x14ac:dyDescent="0.25">
      <c r="A19">
        <v>13</v>
      </c>
      <c r="B19">
        <v>14</v>
      </c>
      <c r="C19">
        <v>14</v>
      </c>
      <c r="D19">
        <v>14</v>
      </c>
      <c r="F19">
        <v>14</v>
      </c>
      <c r="H19">
        <v>135</v>
      </c>
      <c r="I19">
        <f t="shared" ref="I19:O19" si="1">SUM(I2:I16)</f>
        <v>120</v>
      </c>
      <c r="J19">
        <f t="shared" si="1"/>
        <v>145.5</v>
      </c>
      <c r="K19">
        <f t="shared" si="1"/>
        <v>135</v>
      </c>
      <c r="L19">
        <f t="shared" si="1"/>
        <v>138.5</v>
      </c>
      <c r="M19">
        <f t="shared" si="1"/>
        <v>148</v>
      </c>
      <c r="N19">
        <v>135</v>
      </c>
      <c r="O19">
        <f t="shared" si="1"/>
        <v>0</v>
      </c>
      <c r="P19">
        <v>15</v>
      </c>
      <c r="Q19">
        <v>13</v>
      </c>
      <c r="R19">
        <v>13</v>
      </c>
      <c r="S19">
        <v>13</v>
      </c>
      <c r="T19">
        <v>13</v>
      </c>
      <c r="V19">
        <v>7.5</v>
      </c>
      <c r="W19">
        <v>8</v>
      </c>
      <c r="X19">
        <v>8</v>
      </c>
      <c r="Y19">
        <v>7.5</v>
      </c>
      <c r="Z19">
        <v>7</v>
      </c>
      <c r="AC19">
        <v>6</v>
      </c>
    </row>
    <row r="20" spans="1:29" x14ac:dyDescent="0.25">
      <c r="A20">
        <v>13</v>
      </c>
      <c r="B20">
        <v>14</v>
      </c>
      <c r="C20">
        <v>13</v>
      </c>
      <c r="D20">
        <v>14</v>
      </c>
      <c r="F20">
        <v>13</v>
      </c>
      <c r="H20">
        <v>200</v>
      </c>
      <c r="I20">
        <v>200</v>
      </c>
      <c r="J20">
        <v>200</v>
      </c>
      <c r="K20">
        <v>200</v>
      </c>
      <c r="L20">
        <v>200</v>
      </c>
      <c r="M20">
        <v>200</v>
      </c>
      <c r="N20">
        <v>200</v>
      </c>
      <c r="O20">
        <v>200</v>
      </c>
      <c r="P20">
        <v>16</v>
      </c>
      <c r="Q20">
        <v>14</v>
      </c>
      <c r="R20">
        <v>13</v>
      </c>
      <c r="S20">
        <v>14</v>
      </c>
      <c r="T20">
        <v>14</v>
      </c>
      <c r="V20">
        <v>7</v>
      </c>
      <c r="W20">
        <v>7.5</v>
      </c>
      <c r="X20">
        <v>7.5</v>
      </c>
      <c r="Y20">
        <v>7</v>
      </c>
      <c r="Z20">
        <v>6.5</v>
      </c>
      <c r="AC20">
        <v>5</v>
      </c>
    </row>
    <row r="21" spans="1:29" x14ac:dyDescent="0.25">
      <c r="F21">
        <f>SUM(F15:F20)</f>
        <v>55</v>
      </c>
      <c r="H21">
        <f>H19/H20*100</f>
        <v>67.5</v>
      </c>
      <c r="I21">
        <f t="shared" ref="I21:O21" si="2">I19/I20*100</f>
        <v>60</v>
      </c>
      <c r="J21">
        <f t="shared" si="2"/>
        <v>72.75</v>
      </c>
      <c r="K21">
        <f t="shared" si="2"/>
        <v>67.5</v>
      </c>
      <c r="L21">
        <f t="shared" si="2"/>
        <v>69.25</v>
      </c>
      <c r="M21">
        <f t="shared" si="2"/>
        <v>74</v>
      </c>
      <c r="N21">
        <f t="shared" si="2"/>
        <v>67.5</v>
      </c>
      <c r="O21">
        <f t="shared" si="2"/>
        <v>0</v>
      </c>
      <c r="P21">
        <v>16</v>
      </c>
      <c r="Q21">
        <v>13</v>
      </c>
      <c r="R21">
        <v>13</v>
      </c>
      <c r="S21">
        <v>13</v>
      </c>
      <c r="T21">
        <v>13</v>
      </c>
      <c r="V21">
        <v>6.5</v>
      </c>
      <c r="W21">
        <v>7</v>
      </c>
      <c r="X21">
        <v>7.5</v>
      </c>
      <c r="Y21">
        <v>6.5</v>
      </c>
      <c r="Z21">
        <v>7</v>
      </c>
      <c r="AC21">
        <v>7.5</v>
      </c>
    </row>
    <row r="22" spans="1:29" x14ac:dyDescent="0.25">
      <c r="P22">
        <f>SUM(P18:P21)</f>
        <v>63</v>
      </c>
      <c r="Q22">
        <f t="shared" ref="Q22:U22" si="3">SUM(Q18:Q21)</f>
        <v>54</v>
      </c>
      <c r="R22">
        <f t="shared" si="3"/>
        <v>53</v>
      </c>
      <c r="S22">
        <f t="shared" si="3"/>
        <v>54</v>
      </c>
      <c r="T22">
        <f t="shared" si="3"/>
        <v>55</v>
      </c>
      <c r="U22">
        <f t="shared" si="3"/>
        <v>0</v>
      </c>
      <c r="V22">
        <v>7.5</v>
      </c>
      <c r="W22">
        <v>7.5</v>
      </c>
      <c r="X22">
        <v>8</v>
      </c>
      <c r="Y22">
        <v>7.5</v>
      </c>
      <c r="Z22">
        <v>7</v>
      </c>
      <c r="AC22">
        <v>14</v>
      </c>
    </row>
    <row r="23" spans="1:29" x14ac:dyDescent="0.25">
      <c r="A23">
        <f>SUM(A14:A20)</f>
        <v>65</v>
      </c>
      <c r="B23">
        <f>SUM(B14:B20)</f>
        <v>71</v>
      </c>
      <c r="C23">
        <f>SUM(C14:C20)</f>
        <v>69</v>
      </c>
      <c r="D23">
        <f>SUM(D14:D20)</f>
        <v>72</v>
      </c>
      <c r="E23">
        <f>SUM(E14:E20)</f>
        <v>0</v>
      </c>
      <c r="F23">
        <f>SUM(F2:F20)</f>
        <v>151</v>
      </c>
      <c r="G23">
        <f>SUM(G2:G20)</f>
        <v>0</v>
      </c>
      <c r="H23">
        <v>2</v>
      </c>
      <c r="N23">
        <v>2</v>
      </c>
      <c r="P23">
        <f>SUM(P2:P21)</f>
        <v>187</v>
      </c>
      <c r="Q23">
        <f t="shared" ref="Q23:U23" si="4">SUM(Q2:Q21)</f>
        <v>162</v>
      </c>
      <c r="R23">
        <f t="shared" si="4"/>
        <v>158.5</v>
      </c>
      <c r="S23">
        <f t="shared" si="4"/>
        <v>161</v>
      </c>
      <c r="T23">
        <f t="shared" si="4"/>
        <v>161</v>
      </c>
      <c r="U23">
        <f t="shared" si="4"/>
        <v>0</v>
      </c>
      <c r="V23">
        <v>7.5</v>
      </c>
      <c r="W23">
        <v>8</v>
      </c>
      <c r="X23">
        <v>8</v>
      </c>
      <c r="Y23">
        <v>7.5</v>
      </c>
      <c r="Z23">
        <v>6.5</v>
      </c>
      <c r="AC23">
        <v>12</v>
      </c>
    </row>
    <row r="24" spans="1:29" x14ac:dyDescent="0.25">
      <c r="A24">
        <f>SUM(A2:A20)</f>
        <v>151</v>
      </c>
      <c r="B24">
        <f>SUM(B2:B20)</f>
        <v>165</v>
      </c>
      <c r="C24">
        <f>SUM(C2:C20)</f>
        <v>157</v>
      </c>
      <c r="D24">
        <f>SUM(D2:D20)</f>
        <v>163</v>
      </c>
      <c r="E24">
        <f>SUM(E2:E20)</f>
        <v>0</v>
      </c>
      <c r="F24">
        <v>220</v>
      </c>
      <c r="G24">
        <v>220</v>
      </c>
      <c r="P24">
        <v>240</v>
      </c>
      <c r="Q24">
        <v>240</v>
      </c>
      <c r="R24">
        <v>240</v>
      </c>
      <c r="S24">
        <v>240</v>
      </c>
      <c r="T24">
        <v>240</v>
      </c>
      <c r="U24">
        <v>240</v>
      </c>
      <c r="V24">
        <v>7.5</v>
      </c>
      <c r="W24">
        <v>7.5</v>
      </c>
      <c r="X24">
        <v>8</v>
      </c>
      <c r="Y24">
        <v>7</v>
      </c>
      <c r="Z24">
        <v>6.5</v>
      </c>
      <c r="AC24">
        <v>14</v>
      </c>
    </row>
    <row r="25" spans="1:29" x14ac:dyDescent="0.25">
      <c r="A25">
        <v>230</v>
      </c>
      <c r="B25">
        <v>230</v>
      </c>
      <c r="C25">
        <v>230</v>
      </c>
      <c r="D25">
        <v>230</v>
      </c>
      <c r="E25">
        <v>230</v>
      </c>
      <c r="F25">
        <f>F23/F24*100</f>
        <v>68.63636363636364</v>
      </c>
      <c r="G25">
        <f t="shared" ref="G25" si="5">G23/G24*100</f>
        <v>0</v>
      </c>
      <c r="P25">
        <f>P23/P24*100</f>
        <v>77.916666666666671</v>
      </c>
      <c r="Q25">
        <f t="shared" ref="Q25:U25" si="6">Q23/Q24*100</f>
        <v>67.5</v>
      </c>
      <c r="R25">
        <f t="shared" si="6"/>
        <v>66.041666666666671</v>
      </c>
      <c r="S25">
        <f t="shared" si="6"/>
        <v>67.083333333333329</v>
      </c>
      <c r="T25">
        <f t="shared" si="6"/>
        <v>67.083333333333329</v>
      </c>
      <c r="U25">
        <f t="shared" si="6"/>
        <v>0</v>
      </c>
      <c r="V25">
        <v>7</v>
      </c>
      <c r="W25">
        <v>7.5</v>
      </c>
      <c r="X25">
        <v>8</v>
      </c>
      <c r="Y25">
        <v>7</v>
      </c>
      <c r="Z25">
        <v>6.5</v>
      </c>
      <c r="AC25">
        <v>13</v>
      </c>
    </row>
    <row r="26" spans="1:29" x14ac:dyDescent="0.25">
      <c r="V26">
        <f>SUM(V16:V25)</f>
        <v>73</v>
      </c>
      <c r="W26">
        <f t="shared" ref="W26:X26" si="7">SUM(W16:W25)</f>
        <v>75.5</v>
      </c>
      <c r="X26">
        <f t="shared" si="7"/>
        <v>79</v>
      </c>
      <c r="Y26">
        <f>SUM(Y16:Y25)</f>
        <v>72</v>
      </c>
      <c r="Z26">
        <f t="shared" ref="Z26:AB26" si="8">SUM(Z16:Z25)</f>
        <v>68</v>
      </c>
      <c r="AA26">
        <f t="shared" si="8"/>
        <v>0</v>
      </c>
      <c r="AB26">
        <f t="shared" si="8"/>
        <v>0</v>
      </c>
      <c r="AC26">
        <v>182.5</v>
      </c>
    </row>
    <row r="27" spans="1:29" x14ac:dyDescent="0.25">
      <c r="A27">
        <f>A24/A25*100</f>
        <v>65.65217391304347</v>
      </c>
      <c r="B27">
        <f t="shared" ref="B27:E27" si="9">B24/B25*100</f>
        <v>71.739130434782609</v>
      </c>
      <c r="C27">
        <f t="shared" si="9"/>
        <v>68.260869565217391</v>
      </c>
      <c r="D27">
        <f t="shared" si="9"/>
        <v>70.869565217391312</v>
      </c>
      <c r="E27">
        <f t="shared" si="9"/>
        <v>0</v>
      </c>
      <c r="V27">
        <f>SUM(V2:V25)</f>
        <v>176.5</v>
      </c>
      <c r="W27">
        <f t="shared" ref="W27:Y27" si="10">SUM(W2:W25)</f>
        <v>180.5</v>
      </c>
      <c r="X27">
        <f t="shared" si="10"/>
        <v>187</v>
      </c>
      <c r="Y27">
        <v>170</v>
      </c>
      <c r="Z27">
        <f t="shared" ref="Z27" si="11">SUM(Z2:Z25)</f>
        <v>164</v>
      </c>
      <c r="AA27">
        <f t="shared" ref="AA27" si="12">SUM(AA2:AA25)</f>
        <v>0</v>
      </c>
      <c r="AB27">
        <f t="shared" ref="AB27" si="13">SUM(AB2:AB25)</f>
        <v>0</v>
      </c>
      <c r="AC27">
        <v>280</v>
      </c>
    </row>
    <row r="28" spans="1:29" x14ac:dyDescent="0.25">
      <c r="V28">
        <v>240</v>
      </c>
      <c r="W28">
        <v>240</v>
      </c>
      <c r="X28">
        <v>240</v>
      </c>
      <c r="Y28">
        <v>240</v>
      </c>
      <c r="Z28">
        <v>240</v>
      </c>
      <c r="AA28">
        <v>240</v>
      </c>
      <c r="AB28">
        <v>240</v>
      </c>
      <c r="AC28">
        <f>AC26/AC27*100</f>
        <v>65.178571428571431</v>
      </c>
    </row>
    <row r="29" spans="1:29" x14ac:dyDescent="0.25">
      <c r="V29">
        <f>V27/V28*100</f>
        <v>73.541666666666671</v>
      </c>
      <c r="W29">
        <f t="shared" ref="W29:Y29" si="14">W27/W28*100</f>
        <v>75.208333333333329</v>
      </c>
      <c r="X29">
        <f t="shared" si="14"/>
        <v>77.916666666666671</v>
      </c>
      <c r="Y29">
        <f t="shared" si="14"/>
        <v>70.833333333333343</v>
      </c>
      <c r="Z29">
        <f t="shared" ref="Z29" si="15">Z27/Z28*100</f>
        <v>68.333333333333329</v>
      </c>
      <c r="AA29">
        <f t="shared" ref="AA29" si="16">AA27/AA28*100</f>
        <v>0</v>
      </c>
      <c r="AB29">
        <f t="shared" ref="AB29" si="17">AB27/AB28*100</f>
        <v>0</v>
      </c>
      <c r="AC29">
        <v>2</v>
      </c>
    </row>
    <row r="30" spans="1:29" x14ac:dyDescent="0.25">
      <c r="Y3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2015-07-16T17:29:00Z</cp:lastPrinted>
  <dcterms:created xsi:type="dcterms:W3CDTF">2015-07-15T10:58:46Z</dcterms:created>
  <dcterms:modified xsi:type="dcterms:W3CDTF">2015-07-16T20:10:27Z</dcterms:modified>
</cp:coreProperties>
</file>