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AJ33" i="3" l="1"/>
  <c r="AJ31" i="3"/>
  <c r="AI34" i="3"/>
  <c r="AI32" i="3"/>
  <c r="AG31" i="3"/>
  <c r="AG34" i="3"/>
  <c r="AG32" i="3"/>
  <c r="AE26" i="3"/>
  <c r="AD26" i="3"/>
  <c r="AE27" i="3"/>
  <c r="AE29" i="3" s="1"/>
  <c r="AF27" i="3"/>
  <c r="AF29" i="3"/>
  <c r="AD29" i="3"/>
  <c r="AD27" i="3"/>
  <c r="AC36" i="3"/>
  <c r="AC38" i="3" s="1"/>
  <c r="AB38" i="3"/>
  <c r="AB36" i="3"/>
  <c r="AA29" i="3"/>
  <c r="AA27" i="3"/>
  <c r="T23" i="3"/>
  <c r="U23" i="3"/>
  <c r="V23" i="3"/>
  <c r="W23" i="3"/>
  <c r="X23" i="3"/>
  <c r="S23" i="3"/>
  <c r="T24" i="3"/>
  <c r="T27" i="3" s="1"/>
  <c r="U24" i="3"/>
  <c r="U27" i="3" s="1"/>
  <c r="V24" i="3"/>
  <c r="V27" i="3" s="1"/>
  <c r="W24" i="3"/>
  <c r="W27" i="3" s="1"/>
  <c r="X24" i="3"/>
  <c r="Y24" i="3"/>
  <c r="X27" i="3"/>
  <c r="Y27" i="3"/>
  <c r="S27" i="3"/>
  <c r="S24" i="3"/>
  <c r="H26" i="2"/>
  <c r="H27" i="2"/>
  <c r="H30" i="2"/>
  <c r="H29" i="2"/>
  <c r="H28" i="2"/>
  <c r="L30" i="3" l="1"/>
  <c r="M30" i="3"/>
  <c r="N30" i="3"/>
  <c r="O30" i="3"/>
  <c r="P30" i="3"/>
  <c r="Q30" i="3"/>
  <c r="R30" i="3"/>
  <c r="K30" i="3"/>
  <c r="L32" i="3"/>
  <c r="L34" i="3" s="1"/>
  <c r="M32" i="3"/>
  <c r="M34" i="3" s="1"/>
  <c r="N32" i="3"/>
  <c r="N34" i="3" s="1"/>
  <c r="O32" i="3"/>
  <c r="O34" i="3" s="1"/>
  <c r="P32" i="3"/>
  <c r="P34" i="3" s="1"/>
  <c r="Q32" i="3"/>
  <c r="R32" i="3"/>
  <c r="Q34" i="3"/>
  <c r="R34" i="3"/>
  <c r="K34" i="3"/>
  <c r="K32" i="3"/>
  <c r="H18" i="2"/>
  <c r="H16" i="2"/>
  <c r="H17" i="2"/>
  <c r="H20" i="2"/>
  <c r="H15" i="2"/>
  <c r="H19" i="2"/>
  <c r="I21" i="3"/>
  <c r="I25" i="3"/>
  <c r="F22" i="3"/>
  <c r="G22" i="3"/>
  <c r="H22" i="3"/>
  <c r="E22" i="3"/>
  <c r="F24" i="3"/>
  <c r="F27" i="3" s="1"/>
  <c r="G24" i="3"/>
  <c r="G27" i="3" s="1"/>
  <c r="H24" i="3"/>
  <c r="H27" i="3" s="1"/>
  <c r="E27" i="3"/>
  <c r="E24" i="3"/>
  <c r="C17" i="3"/>
  <c r="D17" i="3"/>
  <c r="B17" i="3"/>
  <c r="C18" i="3"/>
  <c r="C20" i="3" s="1"/>
  <c r="D18" i="3"/>
  <c r="D20" i="3"/>
  <c r="B20" i="3"/>
  <c r="B18" i="3"/>
  <c r="A20" i="3"/>
  <c r="A24" i="3"/>
  <c r="A27" i="3" s="1"/>
  <c r="D21" i="1" l="1"/>
  <c r="E21" i="1"/>
  <c r="F21" i="1"/>
  <c r="G21" i="1"/>
  <c r="H21" i="1"/>
  <c r="I21" i="1"/>
  <c r="J21" i="1"/>
  <c r="K21" i="1"/>
  <c r="M21" i="1"/>
  <c r="N21" i="1"/>
  <c r="O21" i="1"/>
  <c r="P21" i="1"/>
  <c r="Q21" i="1"/>
</calcChain>
</file>

<file path=xl/sharedStrings.xml><?xml version="1.0" encoding="utf-8"?>
<sst xmlns="http://schemas.openxmlformats.org/spreadsheetml/2006/main" count="122" uniqueCount="71">
  <si>
    <t>A</t>
  </si>
  <si>
    <t>P4</t>
  </si>
  <si>
    <t>P7</t>
  </si>
  <si>
    <t>P13</t>
  </si>
  <si>
    <t>P14</t>
  </si>
  <si>
    <t>N24</t>
  </si>
  <si>
    <t>N30Q</t>
  </si>
  <si>
    <t>E50</t>
  </si>
  <si>
    <t>E53</t>
  </si>
  <si>
    <t>PY0</t>
  </si>
  <si>
    <t>BAILEY J</t>
  </si>
  <si>
    <t>WS BAKARATT</t>
  </si>
  <si>
    <t>KICKON LADY MINNIVER</t>
  </si>
  <si>
    <t>DE MACEDO N</t>
  </si>
  <si>
    <t>BALLY FINNEGAN</t>
  </si>
  <si>
    <t>GREATEAVES ISACC</t>
  </si>
  <si>
    <t>WILCOX-REID L</t>
  </si>
  <si>
    <t>TDS TEX</t>
  </si>
  <si>
    <t>LOWE H</t>
  </si>
  <si>
    <t>BOWLAND JOY RIDE</t>
  </si>
  <si>
    <t xml:space="preserve">Malnor Golden Charm </t>
  </si>
  <si>
    <t>STANFORD L</t>
  </si>
  <si>
    <t>RELINDE</t>
  </si>
  <si>
    <t>WILSON T</t>
  </si>
  <si>
    <t>TILBALDI</t>
  </si>
  <si>
    <t>KIRKHAM N</t>
  </si>
  <si>
    <t>LITTLE BARNETTS JOJER</t>
  </si>
  <si>
    <t>HODKINSON J</t>
  </si>
  <si>
    <t>SEA CAPTAIN</t>
  </si>
  <si>
    <t>MYERS R</t>
  </si>
  <si>
    <t>EASTER STAR</t>
  </si>
  <si>
    <t>LATCHFORD J</t>
  </si>
  <si>
    <t>PRONTO</t>
  </si>
  <si>
    <t>JOESBURY K</t>
  </si>
  <si>
    <t>PHOENIX</t>
  </si>
  <si>
    <t>N30</t>
  </si>
  <si>
    <t>M61</t>
  </si>
  <si>
    <t>PYO</t>
  </si>
  <si>
    <t>KICKON MINNIVER</t>
  </si>
  <si>
    <t>N DE MACEDO</t>
  </si>
  <si>
    <t>BOWLAND JOYRIDE</t>
  </si>
  <si>
    <t>H LOWE</t>
  </si>
  <si>
    <t>AM92Q</t>
  </si>
  <si>
    <t>MALNOR GOLDEN CHARM</t>
  </si>
  <si>
    <t>M73Q</t>
  </si>
  <si>
    <t>L STANFORD</t>
  </si>
  <si>
    <t>T WILSON</t>
  </si>
  <si>
    <t>J BAILEY</t>
  </si>
  <si>
    <t>PSG</t>
  </si>
  <si>
    <t>LITTLE BARNETT'S JOKER</t>
  </si>
  <si>
    <t>N KIRKHAM</t>
  </si>
  <si>
    <t>J LATCHFORD</t>
  </si>
  <si>
    <t>T</t>
  </si>
  <si>
    <t>L WILCOX-REID</t>
  </si>
  <si>
    <t>R MYERS</t>
  </si>
  <si>
    <t>J HODKINSON</t>
  </si>
  <si>
    <t>WHAT A CRACKER</t>
  </si>
  <si>
    <t>R BUSH</t>
  </si>
  <si>
    <t>BUSH R</t>
  </si>
  <si>
    <t>JONES V</t>
  </si>
  <si>
    <t>CONNOR</t>
  </si>
  <si>
    <t>SIMPLY SOPHIE</t>
  </si>
  <si>
    <t>V JONES</t>
  </si>
  <si>
    <t>P13Q</t>
  </si>
  <si>
    <t>U</t>
  </si>
  <si>
    <t>P14Q</t>
  </si>
  <si>
    <t>AM85</t>
  </si>
  <si>
    <t>O</t>
  </si>
  <si>
    <t>R</t>
  </si>
  <si>
    <t>o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</si>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</sst>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.5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2" xfId="0" applyFont="1" applyFill="1" applyBorder="1"/>
    <xf numFmtId="0" fontId="2" fillId="2" borderId="0" xfId="0" applyFont="1" applyFill="1"/>
    <xf numFmtId="2" fontId="2" fillId="2" borderId="0" xfId="0" applyNumberFormat="1" applyFont="1" applyFill="1"/>
    <xf numFmtId="0" fontId="0" fillId="3" borderId="0" xfId="0" applyFill="1"/>
    <xf numFmtId="0" fontId="3" fillId="0" borderId="1" xfId="0" applyFont="1" applyBorder="1"/>
    <xf numFmtId="0" fontId="3" fillId="0" borderId="0" xfId="0" applyFont="1"/>
    <xf numFmtId="0" fontId="2" fillId="2" borderId="3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2" fontId="2" fillId="3" borderId="1" xfId="0" applyNumberFormat="1" applyFont="1" applyFill="1" applyBorder="1"/>
    <xf numFmtId="0" fontId="2" fillId="3" borderId="0" xfId="0" applyFont="1" applyFill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R1" sqref="R1:R1048576"/>
    </sheetView>
  </sheetViews>
  <sheetFormatPr defaultRowHeight="15" x14ac:dyDescent="0.25"/>
  <cols>
    <col min="1" max="1" width="3" bestFit="1" customWidth="1"/>
    <col min="2" max="2" width="14.140625" bestFit="1" customWidth="1"/>
    <col min="3" max="3" width="22.7109375" bestFit="1" customWidth="1"/>
    <col min="4" max="4" width="2.28515625" bestFit="1" customWidth="1"/>
    <col min="5" max="6" width="3.140625" bestFit="1" customWidth="1"/>
    <col min="7" max="8" width="4.140625" bestFit="1" customWidth="1"/>
    <col min="9" max="9" width="4.42578125" bestFit="1" customWidth="1"/>
    <col min="10" max="10" width="5.85546875" bestFit="1" customWidth="1"/>
    <col min="11" max="12" width="4" bestFit="1" customWidth="1"/>
    <col min="13" max="15" width="3" bestFit="1" customWidth="1"/>
    <col min="16" max="16" width="4.140625" bestFit="1" customWidth="1"/>
    <col min="17" max="17" width="4.140625" customWidth="1"/>
    <col min="18" max="18" width="4" style="10" bestFit="1" customWidth="1"/>
    <col min="19" max="19" width="3" bestFit="1" customWidth="1"/>
  </cols>
  <sheetData>
    <row r="1" spans="1:19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>
        <v>61</v>
      </c>
      <c r="N1" s="1">
        <v>73</v>
      </c>
      <c r="O1" s="1">
        <v>92</v>
      </c>
      <c r="P1" s="1" t="s">
        <v>9</v>
      </c>
      <c r="Q1" s="1"/>
      <c r="R1" s="9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9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"/>
      <c r="S3" s="1"/>
    </row>
    <row r="4" spans="1:19" x14ac:dyDescent="0.25">
      <c r="A4" s="1">
        <v>9</v>
      </c>
      <c r="B4" s="1" t="s">
        <v>58</v>
      </c>
      <c r="C4" s="1"/>
      <c r="D4" s="1"/>
      <c r="E4" s="1"/>
      <c r="F4" s="1"/>
      <c r="G4" s="1"/>
      <c r="H4" s="1"/>
      <c r="I4" s="1">
        <v>1</v>
      </c>
      <c r="J4" s="1">
        <v>1</v>
      </c>
      <c r="K4" s="1"/>
      <c r="L4" s="1"/>
      <c r="M4" s="1"/>
      <c r="N4" s="1"/>
      <c r="O4" s="1"/>
      <c r="P4" s="1"/>
      <c r="Q4" s="1">
        <v>2</v>
      </c>
      <c r="R4" s="9"/>
      <c r="S4" s="1"/>
    </row>
    <row r="5" spans="1:19" x14ac:dyDescent="0.25">
      <c r="A5" s="1">
        <v>10</v>
      </c>
      <c r="B5" s="1" t="s">
        <v>10</v>
      </c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v>1</v>
      </c>
      <c r="R5" s="9"/>
      <c r="S5" s="1"/>
    </row>
    <row r="6" spans="1:19" x14ac:dyDescent="0.25">
      <c r="A6" s="1">
        <v>11</v>
      </c>
      <c r="B6" s="1" t="s">
        <v>13</v>
      </c>
      <c r="C6" s="1" t="s">
        <v>12</v>
      </c>
      <c r="D6" s="1"/>
      <c r="E6" s="1">
        <v>1</v>
      </c>
      <c r="F6" s="1"/>
      <c r="G6" s="1"/>
      <c r="H6" s="1"/>
      <c r="I6" s="1"/>
      <c r="J6" s="1"/>
      <c r="K6" s="1"/>
      <c r="L6" s="1"/>
      <c r="M6" s="1"/>
      <c r="N6" s="1"/>
      <c r="O6" s="1"/>
      <c r="P6" s="1">
        <v>1</v>
      </c>
      <c r="Q6" s="1">
        <v>1</v>
      </c>
      <c r="R6" s="9"/>
      <c r="S6" s="1"/>
    </row>
    <row r="7" spans="1:19" x14ac:dyDescent="0.25">
      <c r="A7" s="1">
        <v>12</v>
      </c>
      <c r="B7" s="1" t="s">
        <v>13</v>
      </c>
      <c r="C7" s="1" t="s">
        <v>14</v>
      </c>
      <c r="D7" s="1"/>
      <c r="E7" s="1"/>
      <c r="F7" s="1"/>
      <c r="G7" s="1"/>
      <c r="H7" s="1"/>
      <c r="I7" s="1">
        <v>1</v>
      </c>
      <c r="J7" s="1">
        <v>1</v>
      </c>
      <c r="K7" s="1"/>
      <c r="L7" s="1"/>
      <c r="M7" s="1"/>
      <c r="N7" s="1"/>
      <c r="O7" s="1"/>
      <c r="P7" s="1"/>
      <c r="Q7" s="1">
        <v>2</v>
      </c>
      <c r="R7" s="9"/>
      <c r="S7" s="1"/>
    </row>
    <row r="8" spans="1:19" x14ac:dyDescent="0.25">
      <c r="A8" s="1">
        <v>14</v>
      </c>
      <c r="B8" s="1" t="s">
        <v>13</v>
      </c>
      <c r="C8" s="1" t="s">
        <v>15</v>
      </c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/>
      <c r="P8" s="1"/>
      <c r="Q8" s="1">
        <v>1</v>
      </c>
      <c r="R8" s="9"/>
      <c r="S8" s="1"/>
    </row>
    <row r="9" spans="1:19" x14ac:dyDescent="0.25">
      <c r="A9" s="1">
        <v>15</v>
      </c>
      <c r="B9" s="1" t="s">
        <v>27</v>
      </c>
      <c r="C9" s="1" t="s">
        <v>28</v>
      </c>
      <c r="D9" s="1"/>
      <c r="E9" s="1"/>
      <c r="F9" s="1"/>
      <c r="G9" s="1">
        <v>1</v>
      </c>
      <c r="H9" s="1">
        <v>1</v>
      </c>
      <c r="I9" s="1"/>
      <c r="J9" s="1"/>
      <c r="K9" s="1"/>
      <c r="L9" s="1"/>
      <c r="M9" s="1"/>
      <c r="N9" s="1"/>
      <c r="O9" s="1"/>
      <c r="P9" s="1"/>
      <c r="Q9" s="1">
        <v>2</v>
      </c>
      <c r="R9" s="9"/>
      <c r="S9" s="1"/>
    </row>
    <row r="10" spans="1:19" x14ac:dyDescent="0.25">
      <c r="A10" s="1">
        <v>48</v>
      </c>
      <c r="B10" s="1" t="s">
        <v>33</v>
      </c>
      <c r="C10" s="1" t="s">
        <v>34</v>
      </c>
      <c r="D10" s="1">
        <v>1</v>
      </c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2</v>
      </c>
      <c r="R10" s="9"/>
      <c r="S10" s="1"/>
    </row>
    <row r="11" spans="1:19" x14ac:dyDescent="0.25">
      <c r="A11" s="1">
        <v>8</v>
      </c>
      <c r="B11" s="1" t="s">
        <v>59</v>
      </c>
      <c r="C11" s="1" t="s">
        <v>60</v>
      </c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1</v>
      </c>
      <c r="R11" s="9"/>
      <c r="S11" s="1"/>
    </row>
    <row r="12" spans="1:19" x14ac:dyDescent="0.25">
      <c r="A12" s="1">
        <v>7</v>
      </c>
      <c r="B12" s="1" t="s">
        <v>59</v>
      </c>
      <c r="C12" s="1" t="s">
        <v>61</v>
      </c>
      <c r="D12" s="1"/>
      <c r="E12" s="1"/>
      <c r="F12" s="1"/>
      <c r="G12" s="1">
        <v>1</v>
      </c>
      <c r="H12" s="1"/>
      <c r="I12" s="1"/>
      <c r="J12" s="1"/>
      <c r="K12" s="1"/>
      <c r="L12" s="1"/>
      <c r="M12" s="1"/>
      <c r="N12" s="1"/>
      <c r="O12" s="1"/>
      <c r="P12" s="1"/>
      <c r="Q12" s="1">
        <v>1</v>
      </c>
      <c r="R12" s="9"/>
      <c r="S12" s="1"/>
    </row>
    <row r="13" spans="1:19" x14ac:dyDescent="0.25">
      <c r="A13" s="1">
        <v>16</v>
      </c>
      <c r="B13" s="1" t="s">
        <v>25</v>
      </c>
      <c r="C13" s="1" t="s">
        <v>26</v>
      </c>
      <c r="D13" s="1"/>
      <c r="E13" s="1"/>
      <c r="F13" s="1"/>
      <c r="G13" s="1"/>
      <c r="H13" s="1"/>
      <c r="I13" s="1">
        <v>1</v>
      </c>
      <c r="J13" s="1">
        <v>1</v>
      </c>
      <c r="K13" s="1"/>
      <c r="L13" s="1"/>
      <c r="M13" s="1"/>
      <c r="N13" s="1"/>
      <c r="O13" s="1"/>
      <c r="P13" s="1"/>
      <c r="Q13" s="1">
        <v>2</v>
      </c>
      <c r="R13" s="9"/>
      <c r="S13" s="1"/>
    </row>
    <row r="14" spans="1:19" x14ac:dyDescent="0.25">
      <c r="A14" s="1">
        <v>17</v>
      </c>
      <c r="B14" s="1" t="s">
        <v>31</v>
      </c>
      <c r="C14" s="1" t="s">
        <v>32</v>
      </c>
      <c r="D14" s="1"/>
      <c r="E14" s="1"/>
      <c r="F14" s="1"/>
      <c r="G14" s="1"/>
      <c r="H14" s="1"/>
      <c r="I14" s="1">
        <v>1</v>
      </c>
      <c r="J14" s="1">
        <v>1</v>
      </c>
      <c r="K14" s="1"/>
      <c r="L14" s="1"/>
      <c r="M14" s="1"/>
      <c r="N14" s="1"/>
      <c r="O14" s="1"/>
      <c r="P14" s="1"/>
      <c r="Q14" s="1">
        <v>2</v>
      </c>
      <c r="R14" s="9"/>
      <c r="S14" s="1"/>
    </row>
    <row r="15" spans="1:19" x14ac:dyDescent="0.25">
      <c r="A15" s="1">
        <v>18</v>
      </c>
      <c r="B15" s="1" t="s">
        <v>18</v>
      </c>
      <c r="C15" s="1" t="s">
        <v>19</v>
      </c>
      <c r="D15" s="1"/>
      <c r="E15" s="1"/>
      <c r="F15" s="1"/>
      <c r="G15" s="1"/>
      <c r="H15" s="1"/>
      <c r="I15" s="1">
        <v>1</v>
      </c>
      <c r="J15" s="1"/>
      <c r="K15" s="1">
        <v>1</v>
      </c>
      <c r="L15" s="1"/>
      <c r="M15" s="1"/>
      <c r="N15" s="1"/>
      <c r="O15" s="1"/>
      <c r="P15" s="1"/>
      <c r="Q15" s="1">
        <v>2</v>
      </c>
      <c r="R15" s="9"/>
      <c r="S15" s="1"/>
    </row>
    <row r="16" spans="1:19" x14ac:dyDescent="0.25">
      <c r="A16" s="1">
        <v>19</v>
      </c>
      <c r="B16" s="1" t="s">
        <v>18</v>
      </c>
      <c r="C16" s="2" t="s">
        <v>20</v>
      </c>
      <c r="D16" s="1"/>
      <c r="E16" s="1"/>
      <c r="F16" s="1"/>
      <c r="G16" s="1"/>
      <c r="H16" s="1"/>
      <c r="I16" s="1"/>
      <c r="J16" s="1"/>
      <c r="K16" s="1"/>
      <c r="L16" s="1"/>
      <c r="M16" s="1">
        <v>1</v>
      </c>
      <c r="N16" s="1">
        <v>1</v>
      </c>
      <c r="O16" s="1"/>
      <c r="P16" s="1"/>
      <c r="Q16" s="1">
        <v>2</v>
      </c>
      <c r="R16" s="9"/>
      <c r="S16" s="1"/>
    </row>
    <row r="17" spans="1:19" x14ac:dyDescent="0.25">
      <c r="A17" s="1">
        <v>51</v>
      </c>
      <c r="B17" s="1" t="s">
        <v>29</v>
      </c>
      <c r="C17" s="2" t="s">
        <v>30</v>
      </c>
      <c r="D17" s="1"/>
      <c r="E17" s="1"/>
      <c r="F17" s="1">
        <v>1</v>
      </c>
      <c r="G17" s="1">
        <v>1</v>
      </c>
      <c r="H17" s="1"/>
      <c r="I17" s="1"/>
      <c r="J17" s="1"/>
      <c r="K17" s="1"/>
      <c r="L17" s="1"/>
      <c r="M17" s="1"/>
      <c r="N17" s="1"/>
      <c r="O17" s="1"/>
      <c r="P17" s="1"/>
      <c r="Q17" s="1">
        <v>2</v>
      </c>
      <c r="R17" s="9"/>
      <c r="S17" s="1"/>
    </row>
    <row r="18" spans="1:19" x14ac:dyDescent="0.25">
      <c r="A18" s="1">
        <v>20</v>
      </c>
      <c r="B18" s="1" t="s">
        <v>21</v>
      </c>
      <c r="C18" s="2" t="s">
        <v>22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1</v>
      </c>
      <c r="P18" s="1">
        <v>1</v>
      </c>
      <c r="Q18" s="1">
        <v>2</v>
      </c>
      <c r="R18" s="9"/>
      <c r="S18" s="1"/>
    </row>
    <row r="19" spans="1:19" x14ac:dyDescent="0.25">
      <c r="A19" s="1">
        <v>21</v>
      </c>
      <c r="B19" s="1" t="s">
        <v>16</v>
      </c>
      <c r="C19" s="1" t="s">
        <v>17</v>
      </c>
      <c r="D19" s="1"/>
      <c r="E19" s="1"/>
      <c r="F19" s="1"/>
      <c r="G19" s="1"/>
      <c r="H19" s="1"/>
      <c r="I19" s="1">
        <v>1</v>
      </c>
      <c r="J19" s="1">
        <v>1</v>
      </c>
      <c r="K19" s="1"/>
      <c r="L19" s="1"/>
      <c r="M19" s="1"/>
      <c r="N19" s="1"/>
      <c r="O19" s="1"/>
      <c r="P19" s="1"/>
      <c r="Q19" s="1">
        <v>2</v>
      </c>
      <c r="R19" s="9"/>
      <c r="S19" s="1"/>
    </row>
    <row r="20" spans="1:19" x14ac:dyDescent="0.25">
      <c r="A20" s="1">
        <v>22</v>
      </c>
      <c r="B20" s="1" t="s">
        <v>23</v>
      </c>
      <c r="C20" s="1" t="s">
        <v>24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1</v>
      </c>
      <c r="P20" s="1"/>
      <c r="Q20" s="1">
        <v>1</v>
      </c>
      <c r="R20" s="9"/>
      <c r="S20" s="1"/>
    </row>
    <row r="21" spans="1:19" x14ac:dyDescent="0.25">
      <c r="A21" s="1"/>
      <c r="B21" s="1"/>
      <c r="C21" s="1"/>
      <c r="D21" s="1">
        <f t="shared" ref="D21:K21" si="0">SUM(D5:D20)</f>
        <v>1</v>
      </c>
      <c r="E21" s="1">
        <f t="shared" si="0"/>
        <v>1</v>
      </c>
      <c r="F21" s="1">
        <f t="shared" si="0"/>
        <v>3</v>
      </c>
      <c r="G21" s="1">
        <f t="shared" si="0"/>
        <v>3</v>
      </c>
      <c r="H21" s="1">
        <f t="shared" si="0"/>
        <v>1</v>
      </c>
      <c r="I21" s="1">
        <f t="shared" si="0"/>
        <v>5</v>
      </c>
      <c r="J21" s="1">
        <f t="shared" si="0"/>
        <v>4</v>
      </c>
      <c r="K21" s="1">
        <f t="shared" si="0"/>
        <v>1</v>
      </c>
      <c r="L21" s="1"/>
      <c r="M21" s="1">
        <f>SUM(M5:M20)</f>
        <v>2</v>
      </c>
      <c r="N21" s="1">
        <f>SUM(N5:N20)</f>
        <v>1</v>
      </c>
      <c r="O21" s="1">
        <f>SUM(O5:O20)</f>
        <v>2</v>
      </c>
      <c r="P21" s="1">
        <f>SUM(P5:P20)</f>
        <v>2</v>
      </c>
      <c r="Q21" s="1">
        <f>SUM(Q5:Q20)</f>
        <v>26</v>
      </c>
      <c r="R21" s="9"/>
      <c r="S21" s="1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O18" sqref="O18"/>
    </sheetView>
  </sheetViews>
  <sheetFormatPr defaultRowHeight="15" x14ac:dyDescent="0.25"/>
  <cols>
    <col min="1" max="1" width="5.85546875" style="15" bestFit="1" customWidth="1"/>
    <col min="2" max="2" width="2.7109375" style="15" bestFit="1" customWidth="1"/>
    <col min="3" max="3" width="17.85546875" style="15" bestFit="1" customWidth="1"/>
    <col min="4" max="4" width="10.7109375" style="15" bestFit="1" customWidth="1"/>
    <col min="5" max="5" width="4.85546875" style="15" bestFit="1" customWidth="1"/>
    <col min="6" max="6" width="5.28515625" style="15" bestFit="1" customWidth="1"/>
    <col min="7" max="7" width="4.42578125" style="15" bestFit="1" customWidth="1"/>
    <col min="8" max="8" width="5.7109375" style="15" customWidth="1"/>
    <col min="9" max="9" width="1.85546875" style="15" bestFit="1" customWidth="1"/>
  </cols>
  <sheetData>
    <row r="1" spans="1:9" x14ac:dyDescent="0.25">
      <c r="A1" s="3"/>
      <c r="B1" s="3"/>
      <c r="C1" s="3"/>
      <c r="D1" s="3"/>
      <c r="E1" s="11"/>
      <c r="F1" s="3"/>
      <c r="G1" s="3"/>
      <c r="H1" s="3"/>
      <c r="I1" s="3"/>
    </row>
    <row r="2" spans="1:9" x14ac:dyDescent="0.25">
      <c r="A2" s="12" t="s">
        <v>2</v>
      </c>
      <c r="B2" s="12"/>
      <c r="C2" s="12"/>
      <c r="D2" s="12"/>
      <c r="E2" s="13"/>
      <c r="F2" s="12"/>
      <c r="G2" s="12"/>
      <c r="H2" s="12"/>
      <c r="I2" s="12"/>
    </row>
    <row r="3" spans="1:9" x14ac:dyDescent="0.25">
      <c r="A3" s="14"/>
      <c r="B3" s="12">
        <v>8</v>
      </c>
      <c r="C3" s="12" t="s">
        <v>60</v>
      </c>
      <c r="D3" s="12" t="s">
        <v>62</v>
      </c>
      <c r="E3" s="13"/>
      <c r="F3" s="12">
        <v>140</v>
      </c>
      <c r="G3" s="12">
        <v>56</v>
      </c>
      <c r="H3" s="12">
        <v>70</v>
      </c>
      <c r="I3" s="12"/>
    </row>
    <row r="4" spans="1:9" x14ac:dyDescent="0.25">
      <c r="A4" s="14"/>
      <c r="B4" s="12">
        <v>51</v>
      </c>
      <c r="C4" s="12" t="s">
        <v>30</v>
      </c>
      <c r="D4" s="12" t="s">
        <v>54</v>
      </c>
      <c r="E4" s="13"/>
      <c r="F4" s="12">
        <v>127.5</v>
      </c>
      <c r="G4" s="12">
        <v>52</v>
      </c>
      <c r="H4" s="12">
        <v>63.75</v>
      </c>
      <c r="I4" s="12"/>
    </row>
    <row r="5" spans="1:9" s="8" customFormat="1" x14ac:dyDescent="0.25">
      <c r="A5" s="4"/>
      <c r="B5" s="3"/>
      <c r="C5" s="3"/>
      <c r="D5" s="3"/>
      <c r="E5" s="11"/>
      <c r="F5" s="3"/>
      <c r="G5" s="3"/>
      <c r="H5" s="3"/>
      <c r="I5" s="3"/>
    </row>
    <row r="6" spans="1:9" x14ac:dyDescent="0.25">
      <c r="A6" s="14" t="s">
        <v>1</v>
      </c>
      <c r="B6" s="12"/>
      <c r="C6" s="12"/>
      <c r="D6" s="12"/>
      <c r="E6" s="13"/>
      <c r="F6" s="12"/>
      <c r="G6" s="12"/>
      <c r="H6" s="12"/>
      <c r="I6" s="12"/>
    </row>
    <row r="7" spans="1:9" x14ac:dyDescent="0.25">
      <c r="A7" s="12"/>
      <c r="B7" s="12">
        <v>11</v>
      </c>
      <c r="C7" s="12" t="s">
        <v>38</v>
      </c>
      <c r="D7" s="12" t="s">
        <v>39</v>
      </c>
      <c r="E7" s="13"/>
      <c r="F7" s="12">
        <v>149</v>
      </c>
      <c r="G7" s="12">
        <v>53</v>
      </c>
      <c r="H7" s="12">
        <v>67.72</v>
      </c>
      <c r="I7" s="12"/>
    </row>
    <row r="8" spans="1:9" x14ac:dyDescent="0.25">
      <c r="A8" s="3"/>
      <c r="B8" s="3"/>
      <c r="C8" s="5"/>
      <c r="D8" s="5"/>
      <c r="E8" s="6"/>
      <c r="F8" s="3"/>
      <c r="G8" s="3"/>
      <c r="H8" s="3"/>
      <c r="I8" s="3"/>
    </row>
    <row r="9" spans="1:9" x14ac:dyDescent="0.25">
      <c r="A9" s="12" t="s">
        <v>63</v>
      </c>
      <c r="B9" s="12"/>
      <c r="C9" s="12"/>
      <c r="D9" s="12"/>
      <c r="E9" s="13"/>
      <c r="F9" s="12"/>
      <c r="G9" s="12"/>
      <c r="H9" s="12"/>
      <c r="I9" s="12"/>
    </row>
    <row r="10" spans="1:9" x14ac:dyDescent="0.25">
      <c r="A10" s="12"/>
      <c r="B10" s="12">
        <v>7</v>
      </c>
      <c r="C10" s="12" t="s">
        <v>61</v>
      </c>
      <c r="D10" s="12" t="s">
        <v>62</v>
      </c>
      <c r="E10" s="13"/>
      <c r="F10" s="12">
        <v>177</v>
      </c>
      <c r="G10" s="12">
        <v>59</v>
      </c>
      <c r="H10" s="12">
        <v>73.75</v>
      </c>
      <c r="I10" s="12"/>
    </row>
    <row r="11" spans="1:9" x14ac:dyDescent="0.25">
      <c r="A11" s="12"/>
      <c r="B11" s="12">
        <v>51</v>
      </c>
      <c r="C11" s="12" t="s">
        <v>30</v>
      </c>
      <c r="D11" s="12" t="s">
        <v>54</v>
      </c>
      <c r="E11" s="13" t="s">
        <v>64</v>
      </c>
      <c r="F11" s="12">
        <v>156</v>
      </c>
      <c r="G11" s="12">
        <v>53</v>
      </c>
      <c r="H11" s="12">
        <v>65</v>
      </c>
      <c r="I11" s="12"/>
    </row>
    <row r="12" spans="1:9" x14ac:dyDescent="0.25">
      <c r="A12" s="12"/>
      <c r="B12" s="12">
        <v>15</v>
      </c>
      <c r="C12" s="12" t="s">
        <v>28</v>
      </c>
      <c r="D12" s="12" t="s">
        <v>55</v>
      </c>
      <c r="E12" s="13"/>
      <c r="F12" s="12">
        <v>150.5</v>
      </c>
      <c r="G12" s="12">
        <v>51</v>
      </c>
      <c r="H12" s="12">
        <v>62.7</v>
      </c>
      <c r="I12" s="12"/>
    </row>
    <row r="13" spans="1:9" x14ac:dyDescent="0.25">
      <c r="A13" s="3"/>
      <c r="B13" s="3"/>
      <c r="C13" s="3"/>
      <c r="D13" s="3"/>
      <c r="E13" s="11"/>
      <c r="F13" s="3"/>
      <c r="G13" s="3"/>
      <c r="H13" s="3"/>
      <c r="I13" s="3"/>
    </row>
    <row r="14" spans="1:9" x14ac:dyDescent="0.25">
      <c r="A14" s="12" t="s">
        <v>5</v>
      </c>
      <c r="B14" s="12"/>
      <c r="C14" s="12"/>
      <c r="D14" s="12"/>
      <c r="E14" s="13"/>
      <c r="F14" s="12"/>
      <c r="G14" s="12"/>
      <c r="H14" s="12"/>
      <c r="I14" s="12"/>
    </row>
    <row r="15" spans="1:9" x14ac:dyDescent="0.25">
      <c r="A15" s="12"/>
      <c r="B15" s="12">
        <v>18</v>
      </c>
      <c r="C15" s="12" t="s">
        <v>40</v>
      </c>
      <c r="D15" s="12" t="s">
        <v>41</v>
      </c>
      <c r="E15" s="13" t="s">
        <v>67</v>
      </c>
      <c r="F15" s="12">
        <v>192.5</v>
      </c>
      <c r="G15" s="12">
        <v>67</v>
      </c>
      <c r="H15" s="12">
        <f t="shared" ref="H15:H20" si="0">F15/260*100</f>
        <v>74.038461538461547</v>
      </c>
      <c r="I15" s="12">
        <v>1</v>
      </c>
    </row>
    <row r="16" spans="1:9" x14ac:dyDescent="0.25">
      <c r="A16" s="12"/>
      <c r="B16" s="12">
        <v>12</v>
      </c>
      <c r="C16" s="12" t="s">
        <v>14</v>
      </c>
      <c r="D16" s="12" t="s">
        <v>39</v>
      </c>
      <c r="E16" s="13" t="s">
        <v>67</v>
      </c>
      <c r="F16" s="12">
        <v>192</v>
      </c>
      <c r="G16" s="12">
        <v>66.5</v>
      </c>
      <c r="H16" s="12">
        <f t="shared" si="0"/>
        <v>73.846153846153854</v>
      </c>
      <c r="I16" s="12">
        <v>2</v>
      </c>
    </row>
    <row r="17" spans="1:9" x14ac:dyDescent="0.25">
      <c r="A17" s="12"/>
      <c r="B17" s="12">
        <v>9</v>
      </c>
      <c r="C17" s="12" t="s">
        <v>56</v>
      </c>
      <c r="D17" s="12" t="s">
        <v>57</v>
      </c>
      <c r="E17" s="13" t="s">
        <v>68</v>
      </c>
      <c r="F17" s="12">
        <v>182.5</v>
      </c>
      <c r="G17" s="12">
        <v>63.5</v>
      </c>
      <c r="H17" s="12">
        <f t="shared" si="0"/>
        <v>70.192307692307693</v>
      </c>
      <c r="I17" s="12">
        <v>3</v>
      </c>
    </row>
    <row r="18" spans="1:9" x14ac:dyDescent="0.25">
      <c r="A18" s="12"/>
      <c r="B18" s="12">
        <v>21</v>
      </c>
      <c r="C18" s="12" t="s">
        <v>17</v>
      </c>
      <c r="D18" s="12" t="s">
        <v>53</v>
      </c>
      <c r="E18" s="13" t="s">
        <v>67</v>
      </c>
      <c r="F18" s="12">
        <v>181.5</v>
      </c>
      <c r="G18" s="12">
        <v>62.5</v>
      </c>
      <c r="H18" s="12">
        <f t="shared" si="0"/>
        <v>69.807692307692307</v>
      </c>
      <c r="I18" s="12">
        <v>4</v>
      </c>
    </row>
    <row r="19" spans="1:9" x14ac:dyDescent="0.25">
      <c r="A19" s="12"/>
      <c r="B19" s="12">
        <v>17</v>
      </c>
      <c r="C19" s="12" t="s">
        <v>32</v>
      </c>
      <c r="D19" s="12" t="s">
        <v>51</v>
      </c>
      <c r="E19" s="13" t="s">
        <v>52</v>
      </c>
      <c r="F19" s="12">
        <v>179.5</v>
      </c>
      <c r="G19" s="12">
        <v>63</v>
      </c>
      <c r="H19" s="12">
        <f t="shared" si="0"/>
        <v>69.038461538461533</v>
      </c>
      <c r="I19" s="12">
        <v>1</v>
      </c>
    </row>
    <row r="20" spans="1:9" x14ac:dyDescent="0.25">
      <c r="A20" s="14"/>
      <c r="B20" s="12">
        <v>16</v>
      </c>
      <c r="C20" s="12" t="s">
        <v>49</v>
      </c>
      <c r="D20" s="12" t="s">
        <v>50</v>
      </c>
      <c r="E20" s="13" t="s">
        <v>67</v>
      </c>
      <c r="F20" s="12">
        <v>177</v>
      </c>
      <c r="G20" s="12">
        <v>62.5</v>
      </c>
      <c r="H20" s="12">
        <f t="shared" si="0"/>
        <v>68.07692307692308</v>
      </c>
      <c r="I20" s="12">
        <v>5</v>
      </c>
    </row>
    <row r="21" spans="1:9" x14ac:dyDescent="0.25">
      <c r="A21" s="4"/>
      <c r="B21" s="3"/>
      <c r="C21" s="3"/>
      <c r="D21" s="3"/>
      <c r="E21" s="11"/>
      <c r="F21" s="3"/>
      <c r="G21" s="3"/>
      <c r="H21" s="3"/>
      <c r="I21" s="3"/>
    </row>
    <row r="22" spans="1:9" x14ac:dyDescent="0.25">
      <c r="A22" s="12" t="s">
        <v>65</v>
      </c>
      <c r="B22" s="12"/>
      <c r="C22" s="12"/>
      <c r="D22" s="12"/>
      <c r="E22" s="13"/>
      <c r="F22" s="12"/>
      <c r="G22" s="12"/>
      <c r="H22" s="12"/>
      <c r="I22" s="12"/>
    </row>
    <row r="23" spans="1:9" x14ac:dyDescent="0.25">
      <c r="A23" s="14"/>
      <c r="B23" s="12">
        <v>15</v>
      </c>
      <c r="C23" s="12" t="s">
        <v>28</v>
      </c>
      <c r="D23" s="12" t="s">
        <v>55</v>
      </c>
      <c r="E23" s="13"/>
      <c r="F23" s="12">
        <v>153</v>
      </c>
      <c r="G23" s="12">
        <v>53</v>
      </c>
      <c r="H23" s="12">
        <v>63.75</v>
      </c>
      <c r="I23" s="12"/>
    </row>
    <row r="24" spans="1:9" x14ac:dyDescent="0.25">
      <c r="A24" s="3"/>
      <c r="B24" s="3"/>
      <c r="C24" s="3"/>
      <c r="D24" s="3"/>
      <c r="E24" s="11"/>
      <c r="F24" s="3"/>
      <c r="G24" s="3"/>
      <c r="H24" s="3"/>
      <c r="I24" s="3"/>
    </row>
    <row r="25" spans="1:9" x14ac:dyDescent="0.25">
      <c r="A25" s="12" t="s">
        <v>35</v>
      </c>
      <c r="B25" s="12"/>
      <c r="C25" s="12"/>
      <c r="D25" s="12"/>
      <c r="E25" s="13"/>
      <c r="F25" s="12"/>
      <c r="G25" s="12"/>
      <c r="H25" s="12"/>
      <c r="I25" s="12"/>
    </row>
    <row r="26" spans="1:9" x14ac:dyDescent="0.25">
      <c r="A26" s="12"/>
      <c r="B26" s="12">
        <v>12</v>
      </c>
      <c r="C26" s="12" t="s">
        <v>14</v>
      </c>
      <c r="D26" s="12" t="s">
        <v>39</v>
      </c>
      <c r="E26" s="13" t="s">
        <v>67</v>
      </c>
      <c r="F26" s="12">
        <v>187.1</v>
      </c>
      <c r="G26" s="12">
        <v>58</v>
      </c>
      <c r="H26" s="12">
        <f>F26/260*100</f>
        <v>71.961538461538453</v>
      </c>
      <c r="I26" s="12">
        <v>1</v>
      </c>
    </row>
    <row r="27" spans="1:9" x14ac:dyDescent="0.25">
      <c r="A27" s="12"/>
      <c r="B27" s="12">
        <v>21</v>
      </c>
      <c r="C27" s="12" t="s">
        <v>17</v>
      </c>
      <c r="D27" s="12" t="s">
        <v>53</v>
      </c>
      <c r="E27" s="13" t="s">
        <v>67</v>
      </c>
      <c r="F27" s="12">
        <v>183.5</v>
      </c>
      <c r="G27" s="12">
        <v>57</v>
      </c>
      <c r="H27" s="12">
        <f>F27/260*100</f>
        <v>70.57692307692308</v>
      </c>
      <c r="I27" s="12">
        <v>2</v>
      </c>
    </row>
    <row r="28" spans="1:9" x14ac:dyDescent="0.25">
      <c r="A28" s="12"/>
      <c r="B28" s="12">
        <v>17</v>
      </c>
      <c r="C28" s="12" t="s">
        <v>32</v>
      </c>
      <c r="D28" s="12" t="s">
        <v>51</v>
      </c>
      <c r="E28" s="13" t="s">
        <v>52</v>
      </c>
      <c r="F28" s="12">
        <v>179</v>
      </c>
      <c r="G28" s="12">
        <v>56</v>
      </c>
      <c r="H28" s="12">
        <f>F28/260*100</f>
        <v>68.84615384615384</v>
      </c>
      <c r="I28" s="12">
        <v>1</v>
      </c>
    </row>
    <row r="29" spans="1:9" x14ac:dyDescent="0.25">
      <c r="A29" s="12"/>
      <c r="B29" s="12">
        <v>9</v>
      </c>
      <c r="C29" s="12" t="s">
        <v>56</v>
      </c>
      <c r="D29" s="12" t="s">
        <v>57</v>
      </c>
      <c r="E29" s="13" t="s">
        <v>68</v>
      </c>
      <c r="F29" s="12">
        <v>173.5</v>
      </c>
      <c r="G29" s="12">
        <v>54</v>
      </c>
      <c r="H29" s="12">
        <f>F29/260*100</f>
        <v>66.730769230769226</v>
      </c>
      <c r="I29" s="12">
        <v>1</v>
      </c>
    </row>
    <row r="30" spans="1:9" x14ac:dyDescent="0.25">
      <c r="A30" s="12"/>
      <c r="B30" s="12">
        <v>16</v>
      </c>
      <c r="C30" s="12" t="s">
        <v>49</v>
      </c>
      <c r="D30" s="12" t="s">
        <v>50</v>
      </c>
      <c r="E30" s="13" t="s">
        <v>67</v>
      </c>
      <c r="F30" s="12">
        <v>169.5</v>
      </c>
      <c r="G30" s="12">
        <v>54</v>
      </c>
      <c r="H30" s="12">
        <f>F30/260*100</f>
        <v>65.192307692307693</v>
      </c>
      <c r="I30" s="12">
        <v>3</v>
      </c>
    </row>
    <row r="31" spans="1:9" x14ac:dyDescent="0.25">
      <c r="A31" s="3"/>
      <c r="B31" s="3"/>
      <c r="C31" s="3"/>
      <c r="D31" s="3"/>
      <c r="E31" s="11"/>
      <c r="F31" s="3"/>
      <c r="G31" s="3"/>
      <c r="H31" s="3"/>
      <c r="I31" s="3"/>
    </row>
    <row r="32" spans="1:9" x14ac:dyDescent="0.25">
      <c r="A32" s="12" t="s">
        <v>7</v>
      </c>
      <c r="B32" s="12"/>
      <c r="C32" s="12"/>
      <c r="D32" s="12"/>
      <c r="E32" s="13"/>
      <c r="F32" s="12"/>
      <c r="G32" s="12"/>
      <c r="H32" s="12"/>
      <c r="I32" s="12"/>
    </row>
    <row r="33" spans="1:9" x14ac:dyDescent="0.25">
      <c r="A33" s="12"/>
      <c r="B33" s="12">
        <v>18</v>
      </c>
      <c r="C33" s="12" t="s">
        <v>40</v>
      </c>
      <c r="D33" s="12" t="s">
        <v>41</v>
      </c>
      <c r="E33" s="13"/>
      <c r="F33" s="12">
        <v>170.5</v>
      </c>
      <c r="G33" s="12">
        <v>54</v>
      </c>
      <c r="H33" s="12">
        <v>60.89</v>
      </c>
      <c r="I33" s="12"/>
    </row>
    <row r="34" spans="1:9" x14ac:dyDescent="0.25">
      <c r="A34" s="3"/>
      <c r="B34" s="3"/>
      <c r="C34" s="3"/>
      <c r="D34" s="3"/>
      <c r="E34" s="11"/>
      <c r="F34" s="3"/>
      <c r="G34" s="3"/>
      <c r="H34" s="3"/>
      <c r="I34" s="3"/>
    </row>
    <row r="35" spans="1:9" x14ac:dyDescent="0.25">
      <c r="A35" s="12" t="s">
        <v>42</v>
      </c>
      <c r="B35" s="12"/>
      <c r="C35" s="12"/>
      <c r="D35" s="12"/>
      <c r="E35" s="13"/>
      <c r="F35" s="12"/>
      <c r="G35" s="12"/>
      <c r="H35" s="12"/>
      <c r="I35" s="12"/>
    </row>
    <row r="36" spans="1:9" x14ac:dyDescent="0.25">
      <c r="A36" s="14"/>
      <c r="B36" s="12">
        <v>20</v>
      </c>
      <c r="C36" s="12" t="s">
        <v>22</v>
      </c>
      <c r="D36" s="12" t="s">
        <v>45</v>
      </c>
      <c r="E36" s="13"/>
      <c r="F36" s="12">
        <v>216</v>
      </c>
      <c r="G36" s="12"/>
      <c r="H36" s="12">
        <v>58.37</v>
      </c>
      <c r="I36" s="12"/>
    </row>
    <row r="37" spans="1:9" x14ac:dyDescent="0.25">
      <c r="A37" s="12"/>
      <c r="B37" s="12">
        <v>22</v>
      </c>
      <c r="C37" s="12" t="s">
        <v>24</v>
      </c>
      <c r="D37" s="12" t="s">
        <v>46</v>
      </c>
      <c r="E37" s="13"/>
      <c r="F37" s="12">
        <v>214</v>
      </c>
      <c r="G37" s="12"/>
      <c r="H37" s="12">
        <v>57.83</v>
      </c>
      <c r="I37" s="12"/>
    </row>
    <row r="38" spans="1:9" x14ac:dyDescent="0.25">
      <c r="A38" s="3"/>
      <c r="B38" s="3"/>
      <c r="C38" s="3"/>
      <c r="D38" s="3"/>
      <c r="E38" s="11"/>
      <c r="F38" s="3"/>
      <c r="G38" s="3"/>
      <c r="H38" s="3"/>
      <c r="I38" s="3"/>
    </row>
    <row r="39" spans="1:9" x14ac:dyDescent="0.25">
      <c r="A39" s="12" t="s">
        <v>36</v>
      </c>
      <c r="B39" s="12"/>
      <c r="C39" s="12"/>
      <c r="D39" s="12"/>
      <c r="E39" s="13"/>
      <c r="F39" s="12"/>
      <c r="G39" s="12"/>
      <c r="H39" s="12"/>
      <c r="I39" s="12"/>
    </row>
    <row r="40" spans="1:9" x14ac:dyDescent="0.25">
      <c r="A40" s="12"/>
      <c r="B40" s="12">
        <v>19</v>
      </c>
      <c r="C40" s="12" t="s">
        <v>43</v>
      </c>
      <c r="D40" s="12" t="s">
        <v>41</v>
      </c>
      <c r="E40" s="13" t="s">
        <v>69</v>
      </c>
      <c r="F40" s="12">
        <v>193</v>
      </c>
      <c r="G40" s="12">
        <v>52</v>
      </c>
      <c r="H40" s="12">
        <v>66.55</v>
      </c>
      <c r="I40" s="12"/>
    </row>
    <row r="41" spans="1:9" x14ac:dyDescent="0.25">
      <c r="A41" s="12"/>
      <c r="B41" s="12">
        <v>14</v>
      </c>
      <c r="C41" s="12" t="s">
        <v>15</v>
      </c>
      <c r="D41" s="12" t="s">
        <v>39</v>
      </c>
      <c r="E41" s="13" t="s">
        <v>70</v>
      </c>
      <c r="F41" s="12">
        <v>167.5</v>
      </c>
      <c r="G41" s="12">
        <v>49</v>
      </c>
      <c r="H41" s="12">
        <v>57.75</v>
      </c>
      <c r="I41" s="12"/>
    </row>
    <row r="42" spans="1:9" x14ac:dyDescent="0.25">
      <c r="A42" s="3"/>
      <c r="B42" s="3"/>
      <c r="C42" s="3"/>
      <c r="D42" s="3"/>
      <c r="E42" s="11"/>
      <c r="F42" s="3"/>
      <c r="G42" s="3"/>
      <c r="H42" s="3"/>
      <c r="I42" s="3"/>
    </row>
    <row r="43" spans="1:9" x14ac:dyDescent="0.25">
      <c r="A43" s="14" t="s">
        <v>44</v>
      </c>
      <c r="B43" s="12"/>
      <c r="C43" s="12"/>
      <c r="D43" s="12"/>
      <c r="E43" s="13"/>
      <c r="F43" s="12"/>
      <c r="G43" s="12"/>
      <c r="H43" s="12"/>
      <c r="I43" s="12"/>
    </row>
    <row r="44" spans="1:9" x14ac:dyDescent="0.25">
      <c r="A44" s="12"/>
      <c r="B44" s="12">
        <v>19</v>
      </c>
      <c r="C44" s="12" t="s">
        <v>43</v>
      </c>
      <c r="D44" s="12" t="s">
        <v>41</v>
      </c>
      <c r="E44" s="13"/>
      <c r="F44" s="12">
        <v>224.5</v>
      </c>
      <c r="G44" s="12">
        <v>52</v>
      </c>
      <c r="H44" s="12">
        <v>66.02</v>
      </c>
      <c r="I44" s="12"/>
    </row>
    <row r="45" spans="1:9" x14ac:dyDescent="0.25">
      <c r="A45" s="3"/>
      <c r="B45" s="3"/>
      <c r="C45" s="3"/>
      <c r="D45" s="3"/>
      <c r="E45" s="11"/>
      <c r="F45" s="3"/>
      <c r="G45" s="3"/>
      <c r="H45" s="3"/>
      <c r="I45" s="3"/>
    </row>
    <row r="46" spans="1:9" x14ac:dyDescent="0.25">
      <c r="A46" s="12" t="s">
        <v>37</v>
      </c>
      <c r="B46" s="12"/>
      <c r="C46" s="12"/>
      <c r="D46" s="12"/>
      <c r="E46" s="13"/>
      <c r="F46" s="12"/>
      <c r="G46" s="12"/>
      <c r="H46" s="12"/>
      <c r="I46" s="12"/>
    </row>
    <row r="47" spans="1:9" x14ac:dyDescent="0.25">
      <c r="A47" s="12"/>
      <c r="B47" s="12">
        <v>10</v>
      </c>
      <c r="C47" s="12" t="s">
        <v>11</v>
      </c>
      <c r="D47" s="12" t="s">
        <v>47</v>
      </c>
      <c r="E47" s="13" t="s">
        <v>48</v>
      </c>
      <c r="F47" s="12"/>
      <c r="G47" s="12"/>
      <c r="H47" s="12">
        <v>62.36</v>
      </c>
      <c r="I47" s="12">
        <v>1</v>
      </c>
    </row>
    <row r="48" spans="1:9" x14ac:dyDescent="0.25">
      <c r="A48" s="12"/>
      <c r="B48" s="12">
        <v>20</v>
      </c>
      <c r="C48" s="12" t="s">
        <v>22</v>
      </c>
      <c r="D48" s="12" t="s">
        <v>45</v>
      </c>
      <c r="E48" s="13" t="s">
        <v>66</v>
      </c>
      <c r="F48" s="12"/>
      <c r="G48" s="12"/>
      <c r="H48" s="12">
        <v>56.32</v>
      </c>
      <c r="I48" s="12">
        <v>2</v>
      </c>
    </row>
    <row r="49" spans="1:9" x14ac:dyDescent="0.25">
      <c r="A49" s="7"/>
      <c r="B49" s="6"/>
      <c r="C49" s="6"/>
      <c r="D49" s="6"/>
      <c r="E49" s="6"/>
      <c r="F49" s="3"/>
      <c r="G49" s="3"/>
      <c r="H49" s="3"/>
      <c r="I49" s="3"/>
    </row>
  </sheetData>
  <sortState ref="B10:H12">
    <sortCondition descending="1" ref="H10:H12"/>
  </sortState>
  <pageMargins left="0.23622047244094491" right="0.23622047244094491" top="0" bottom="0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AG1" workbookViewId="0">
      <selection activeCell="AP21" sqref="AP21"/>
    </sheetView>
  </sheetViews>
  <sheetFormatPr defaultRowHeight="15" x14ac:dyDescent="0.25"/>
  <sheetData>
    <row r="1" spans="1:36" x14ac:dyDescent="0.25">
      <c r="A1">
        <v>11</v>
      </c>
      <c r="B1">
        <v>51</v>
      </c>
      <c r="C1">
        <v>8</v>
      </c>
      <c r="E1">
        <v>51</v>
      </c>
      <c r="F1">
        <v>15</v>
      </c>
      <c r="G1">
        <v>7</v>
      </c>
      <c r="I1">
        <v>15</v>
      </c>
      <c r="K1">
        <v>21</v>
      </c>
      <c r="L1">
        <v>17</v>
      </c>
      <c r="M1">
        <v>12</v>
      </c>
      <c r="N1">
        <v>16</v>
      </c>
      <c r="O1">
        <v>9</v>
      </c>
      <c r="P1">
        <v>18</v>
      </c>
      <c r="S1">
        <v>17</v>
      </c>
      <c r="T1">
        <v>12</v>
      </c>
      <c r="U1">
        <v>16</v>
      </c>
      <c r="V1">
        <v>21</v>
      </c>
      <c r="AA1">
        <v>18</v>
      </c>
      <c r="AB1">
        <v>22</v>
      </c>
      <c r="AC1">
        <v>20</v>
      </c>
      <c r="AD1">
        <v>14</v>
      </c>
      <c r="AE1">
        <v>19</v>
      </c>
      <c r="AG1">
        <v>19</v>
      </c>
      <c r="AI1">
        <v>10</v>
      </c>
      <c r="AJ1">
        <v>20</v>
      </c>
    </row>
    <row r="2" spans="1:36" x14ac:dyDescent="0.25">
      <c r="A2">
        <v>7</v>
      </c>
      <c r="B2">
        <v>6.5</v>
      </c>
      <c r="C2">
        <v>7</v>
      </c>
      <c r="E2">
        <v>6.5</v>
      </c>
      <c r="F2">
        <v>7</v>
      </c>
      <c r="G2">
        <v>7.5</v>
      </c>
      <c r="I2">
        <v>7</v>
      </c>
      <c r="K2">
        <v>7.5</v>
      </c>
      <c r="L2">
        <v>7</v>
      </c>
      <c r="M2">
        <v>7.5</v>
      </c>
      <c r="N2">
        <v>7</v>
      </c>
      <c r="O2">
        <v>7.5</v>
      </c>
      <c r="P2">
        <v>7.5</v>
      </c>
      <c r="S2">
        <v>7</v>
      </c>
      <c r="T2">
        <v>7.5</v>
      </c>
      <c r="U2">
        <v>7</v>
      </c>
      <c r="V2">
        <v>7.5</v>
      </c>
      <c r="W2">
        <v>7</v>
      </c>
      <c r="AA2">
        <v>6</v>
      </c>
      <c r="AB2">
        <v>6</v>
      </c>
      <c r="AC2">
        <v>4</v>
      </c>
      <c r="AD2">
        <v>7</v>
      </c>
      <c r="AE2">
        <v>7</v>
      </c>
      <c r="AG2">
        <v>8</v>
      </c>
      <c r="AI2">
        <v>7</v>
      </c>
      <c r="AJ2">
        <v>6.5</v>
      </c>
    </row>
    <row r="3" spans="1:36" x14ac:dyDescent="0.25">
      <c r="A3">
        <v>7.5</v>
      </c>
      <c r="B3">
        <v>7</v>
      </c>
      <c r="C3">
        <v>7.5</v>
      </c>
      <c r="E3">
        <v>6.5</v>
      </c>
      <c r="F3">
        <v>7</v>
      </c>
      <c r="G3">
        <v>7.5</v>
      </c>
      <c r="I3">
        <v>7.5</v>
      </c>
      <c r="K3">
        <v>7</v>
      </c>
      <c r="L3">
        <v>7</v>
      </c>
      <c r="M3">
        <v>7.5</v>
      </c>
      <c r="N3">
        <v>6.5</v>
      </c>
      <c r="O3">
        <v>7.5</v>
      </c>
      <c r="P3">
        <v>8</v>
      </c>
      <c r="S3">
        <v>7.5</v>
      </c>
      <c r="T3">
        <v>7</v>
      </c>
      <c r="U3">
        <v>6</v>
      </c>
      <c r="V3">
        <v>7.5</v>
      </c>
      <c r="W3">
        <v>6.5</v>
      </c>
      <c r="AA3">
        <v>7.5</v>
      </c>
      <c r="AB3">
        <v>6</v>
      </c>
      <c r="AC3">
        <v>5</v>
      </c>
      <c r="AD3">
        <v>5</v>
      </c>
      <c r="AE3">
        <v>6.5</v>
      </c>
      <c r="AG3">
        <v>6</v>
      </c>
      <c r="AI3">
        <v>7</v>
      </c>
      <c r="AJ3">
        <v>6</v>
      </c>
    </row>
    <row r="4" spans="1:36" x14ac:dyDescent="0.25">
      <c r="A4">
        <v>6.5</v>
      </c>
      <c r="B4">
        <v>6</v>
      </c>
      <c r="C4">
        <v>7.5</v>
      </c>
      <c r="E4">
        <v>6</v>
      </c>
      <c r="F4">
        <v>6</v>
      </c>
      <c r="G4">
        <v>6.5</v>
      </c>
      <c r="I4">
        <v>6.5</v>
      </c>
      <c r="K4">
        <v>7</v>
      </c>
      <c r="L4">
        <v>6</v>
      </c>
      <c r="M4">
        <v>7</v>
      </c>
      <c r="N4">
        <v>7</v>
      </c>
      <c r="O4">
        <v>7.5</v>
      </c>
      <c r="P4">
        <v>7</v>
      </c>
      <c r="S4">
        <v>7.5</v>
      </c>
      <c r="T4">
        <v>8</v>
      </c>
      <c r="U4">
        <v>6.5</v>
      </c>
      <c r="V4">
        <v>6</v>
      </c>
      <c r="W4">
        <v>7.5</v>
      </c>
      <c r="AA4">
        <v>6.5</v>
      </c>
      <c r="AB4">
        <v>6</v>
      </c>
      <c r="AC4">
        <v>6.5</v>
      </c>
      <c r="AD4">
        <v>6</v>
      </c>
      <c r="AE4">
        <v>7</v>
      </c>
      <c r="AG4">
        <v>7</v>
      </c>
      <c r="AI4">
        <v>6.5</v>
      </c>
      <c r="AJ4">
        <v>5</v>
      </c>
    </row>
    <row r="5" spans="1:36" x14ac:dyDescent="0.25">
      <c r="A5">
        <v>7.5</v>
      </c>
      <c r="B5">
        <v>6.5</v>
      </c>
      <c r="C5">
        <v>7.5</v>
      </c>
      <c r="E5">
        <v>7</v>
      </c>
      <c r="F5">
        <v>6</v>
      </c>
      <c r="G5">
        <v>7</v>
      </c>
      <c r="I5">
        <v>7</v>
      </c>
      <c r="K5">
        <v>6.5</v>
      </c>
      <c r="L5">
        <v>7</v>
      </c>
      <c r="M5">
        <v>7.5</v>
      </c>
      <c r="N5">
        <v>7</v>
      </c>
      <c r="O5">
        <v>7.5</v>
      </c>
      <c r="P5">
        <v>7.5</v>
      </c>
      <c r="S5">
        <v>8</v>
      </c>
      <c r="T5">
        <v>7</v>
      </c>
      <c r="U5">
        <v>7</v>
      </c>
      <c r="V5">
        <v>6.5</v>
      </c>
      <c r="W5">
        <v>7</v>
      </c>
      <c r="AA5">
        <v>4.5</v>
      </c>
      <c r="AB5">
        <v>10</v>
      </c>
      <c r="AC5">
        <v>12</v>
      </c>
      <c r="AD5">
        <v>5.5</v>
      </c>
      <c r="AE5">
        <v>7</v>
      </c>
      <c r="AG5">
        <v>7</v>
      </c>
      <c r="AI5">
        <v>6</v>
      </c>
      <c r="AJ5">
        <v>12</v>
      </c>
    </row>
    <row r="6" spans="1:36" x14ac:dyDescent="0.25">
      <c r="A6">
        <v>6.5</v>
      </c>
      <c r="B6">
        <v>6</v>
      </c>
      <c r="C6">
        <v>7</v>
      </c>
      <c r="E6">
        <v>6</v>
      </c>
      <c r="F6">
        <v>4</v>
      </c>
      <c r="G6">
        <v>7.5</v>
      </c>
      <c r="I6">
        <v>7</v>
      </c>
      <c r="K6">
        <v>7.5</v>
      </c>
      <c r="L6">
        <v>7</v>
      </c>
      <c r="M6">
        <v>7.5</v>
      </c>
      <c r="N6">
        <v>7.5</v>
      </c>
      <c r="O6">
        <v>7.5</v>
      </c>
      <c r="P6">
        <v>8</v>
      </c>
      <c r="S6">
        <v>7.5</v>
      </c>
      <c r="T6">
        <v>8</v>
      </c>
      <c r="U6">
        <v>6</v>
      </c>
      <c r="V6">
        <v>6</v>
      </c>
      <c r="W6">
        <v>7.5</v>
      </c>
      <c r="AA6">
        <v>5</v>
      </c>
      <c r="AB6">
        <v>4.5</v>
      </c>
      <c r="AC6">
        <v>4.5</v>
      </c>
      <c r="AD6">
        <v>6</v>
      </c>
      <c r="AE6">
        <v>6.5</v>
      </c>
      <c r="AG6">
        <v>6.5</v>
      </c>
      <c r="AI6">
        <v>13</v>
      </c>
      <c r="AJ6">
        <v>6</v>
      </c>
    </row>
    <row r="7" spans="1:36" x14ac:dyDescent="0.25">
      <c r="A7">
        <v>7</v>
      </c>
      <c r="B7">
        <v>6</v>
      </c>
      <c r="C7">
        <v>7.5</v>
      </c>
      <c r="E7">
        <v>6</v>
      </c>
      <c r="F7">
        <v>6.5</v>
      </c>
      <c r="G7">
        <v>7.5</v>
      </c>
      <c r="I7">
        <v>5.5</v>
      </c>
      <c r="K7">
        <v>6</v>
      </c>
      <c r="L7">
        <v>8</v>
      </c>
      <c r="M7">
        <v>7</v>
      </c>
      <c r="N7">
        <v>7</v>
      </c>
      <c r="O7">
        <v>6.5</v>
      </c>
      <c r="P7">
        <v>7</v>
      </c>
      <c r="S7">
        <v>7.5</v>
      </c>
      <c r="T7">
        <v>7</v>
      </c>
      <c r="U7">
        <v>6</v>
      </c>
      <c r="V7">
        <v>6.5</v>
      </c>
      <c r="W7">
        <v>7</v>
      </c>
      <c r="AA7">
        <v>7</v>
      </c>
      <c r="AB7">
        <v>6</v>
      </c>
      <c r="AC7">
        <v>5</v>
      </c>
      <c r="AD7">
        <v>6</v>
      </c>
      <c r="AE7">
        <v>7.5</v>
      </c>
      <c r="AG7">
        <v>5.5</v>
      </c>
      <c r="AI7">
        <v>7</v>
      </c>
      <c r="AJ7">
        <v>6.5</v>
      </c>
    </row>
    <row r="8" spans="1:36" x14ac:dyDescent="0.25">
      <c r="A8">
        <v>6.5</v>
      </c>
      <c r="B8">
        <v>7</v>
      </c>
      <c r="C8">
        <v>6.5</v>
      </c>
      <c r="E8">
        <v>6</v>
      </c>
      <c r="F8">
        <v>6</v>
      </c>
      <c r="G8">
        <v>7.5</v>
      </c>
      <c r="I8">
        <v>6</v>
      </c>
      <c r="K8">
        <v>7</v>
      </c>
      <c r="L8">
        <v>7</v>
      </c>
      <c r="M8">
        <v>7.5</v>
      </c>
      <c r="N8">
        <v>7</v>
      </c>
      <c r="O8">
        <v>7.5</v>
      </c>
      <c r="P8">
        <v>7</v>
      </c>
      <c r="S8">
        <v>5</v>
      </c>
      <c r="T8">
        <v>7.5</v>
      </c>
      <c r="U8">
        <v>6</v>
      </c>
      <c r="V8">
        <v>6.5</v>
      </c>
      <c r="W8">
        <v>6.5</v>
      </c>
      <c r="AA8">
        <v>6.5</v>
      </c>
      <c r="AB8">
        <v>6</v>
      </c>
      <c r="AC8">
        <v>7</v>
      </c>
      <c r="AD8">
        <v>6</v>
      </c>
      <c r="AE8">
        <v>6.5</v>
      </c>
      <c r="AG8">
        <v>7.5</v>
      </c>
      <c r="AI8">
        <v>6</v>
      </c>
      <c r="AJ8">
        <v>13</v>
      </c>
    </row>
    <row r="9" spans="1:36" x14ac:dyDescent="0.25">
      <c r="A9">
        <v>6.5</v>
      </c>
      <c r="B9">
        <v>7</v>
      </c>
      <c r="C9">
        <v>7</v>
      </c>
      <c r="E9">
        <v>5</v>
      </c>
      <c r="F9">
        <v>6.5</v>
      </c>
      <c r="G9">
        <v>8</v>
      </c>
      <c r="I9">
        <v>7</v>
      </c>
      <c r="K9">
        <v>7</v>
      </c>
      <c r="L9">
        <v>7.5</v>
      </c>
      <c r="M9">
        <v>6.5</v>
      </c>
      <c r="N9">
        <v>7</v>
      </c>
      <c r="O9">
        <v>7</v>
      </c>
      <c r="P9">
        <v>7.5</v>
      </c>
      <c r="S9">
        <v>15</v>
      </c>
      <c r="T9">
        <v>13</v>
      </c>
      <c r="U9">
        <v>12</v>
      </c>
      <c r="V9">
        <v>13</v>
      </c>
      <c r="W9">
        <v>15</v>
      </c>
      <c r="AA9">
        <v>5</v>
      </c>
      <c r="AB9">
        <v>12</v>
      </c>
      <c r="AC9">
        <v>12</v>
      </c>
      <c r="AD9">
        <v>5.5</v>
      </c>
      <c r="AE9">
        <v>6.5</v>
      </c>
      <c r="AG9">
        <v>7</v>
      </c>
      <c r="AI9">
        <v>7.5</v>
      </c>
      <c r="AJ9">
        <v>6</v>
      </c>
    </row>
    <row r="10" spans="1:36" x14ac:dyDescent="0.25">
      <c r="A10">
        <v>7</v>
      </c>
      <c r="B10">
        <v>5</v>
      </c>
      <c r="C10">
        <v>6</v>
      </c>
      <c r="E10">
        <v>13</v>
      </c>
      <c r="F10">
        <v>14</v>
      </c>
      <c r="G10">
        <v>15</v>
      </c>
      <c r="I10">
        <v>6.5</v>
      </c>
      <c r="K10">
        <v>7.5</v>
      </c>
      <c r="L10">
        <v>8</v>
      </c>
      <c r="M10">
        <v>7.5</v>
      </c>
      <c r="N10">
        <v>7</v>
      </c>
      <c r="O10">
        <v>7.5</v>
      </c>
      <c r="P10">
        <v>8</v>
      </c>
      <c r="S10">
        <v>7</v>
      </c>
      <c r="T10">
        <v>7.5</v>
      </c>
      <c r="U10">
        <v>7</v>
      </c>
      <c r="V10">
        <v>7</v>
      </c>
      <c r="W10">
        <v>7</v>
      </c>
      <c r="AA10">
        <v>6</v>
      </c>
      <c r="AB10">
        <v>5</v>
      </c>
      <c r="AC10">
        <v>4</v>
      </c>
      <c r="AD10">
        <v>4.5</v>
      </c>
      <c r="AE10">
        <v>6.5</v>
      </c>
      <c r="AG10">
        <v>7</v>
      </c>
      <c r="AI10">
        <v>7</v>
      </c>
      <c r="AJ10">
        <v>5</v>
      </c>
    </row>
    <row r="11" spans="1:36" x14ac:dyDescent="0.25">
      <c r="A11">
        <v>7</v>
      </c>
      <c r="B11">
        <v>12</v>
      </c>
      <c r="C11">
        <v>14</v>
      </c>
      <c r="E11">
        <v>6.5</v>
      </c>
      <c r="F11">
        <v>7</v>
      </c>
      <c r="G11">
        <v>7.5</v>
      </c>
      <c r="I11">
        <v>14</v>
      </c>
      <c r="K11">
        <v>7</v>
      </c>
      <c r="L11">
        <v>5</v>
      </c>
      <c r="M11">
        <v>7.5</v>
      </c>
      <c r="N11">
        <v>5</v>
      </c>
      <c r="O11">
        <v>6.5</v>
      </c>
      <c r="P11">
        <v>7</v>
      </c>
      <c r="S11">
        <v>7.5</v>
      </c>
      <c r="T11">
        <v>7.5</v>
      </c>
      <c r="U11">
        <v>6.5</v>
      </c>
      <c r="V11">
        <v>7</v>
      </c>
      <c r="W11">
        <v>7</v>
      </c>
      <c r="AA11">
        <v>7</v>
      </c>
      <c r="AB11">
        <v>5</v>
      </c>
      <c r="AC11">
        <v>4.5</v>
      </c>
      <c r="AD11">
        <v>6</v>
      </c>
      <c r="AE11">
        <v>7</v>
      </c>
      <c r="AG11">
        <v>13</v>
      </c>
      <c r="AI11">
        <v>11</v>
      </c>
      <c r="AJ11">
        <v>5.5</v>
      </c>
    </row>
    <row r="12" spans="1:36" x14ac:dyDescent="0.25">
      <c r="A12">
        <v>7</v>
      </c>
      <c r="B12">
        <v>6.5</v>
      </c>
      <c r="C12">
        <v>6.5</v>
      </c>
      <c r="E12">
        <v>6.5</v>
      </c>
      <c r="F12">
        <v>5</v>
      </c>
      <c r="G12">
        <v>8</v>
      </c>
      <c r="I12">
        <v>7.5</v>
      </c>
      <c r="K12">
        <v>7</v>
      </c>
      <c r="L12">
        <v>7</v>
      </c>
      <c r="M12">
        <v>7</v>
      </c>
      <c r="N12">
        <v>6</v>
      </c>
      <c r="O12">
        <v>7.5</v>
      </c>
      <c r="P12">
        <v>7</v>
      </c>
      <c r="S12">
        <v>6.5</v>
      </c>
      <c r="T12">
        <v>8</v>
      </c>
      <c r="U12">
        <v>5</v>
      </c>
      <c r="V12">
        <v>7</v>
      </c>
      <c r="W12">
        <v>6.5</v>
      </c>
      <c r="AA12">
        <v>6</v>
      </c>
      <c r="AB12">
        <v>5.5</v>
      </c>
      <c r="AC12">
        <v>5</v>
      </c>
      <c r="AD12">
        <v>13</v>
      </c>
      <c r="AE12">
        <v>15</v>
      </c>
      <c r="AG12">
        <v>6.5</v>
      </c>
      <c r="AI12">
        <v>6</v>
      </c>
      <c r="AJ12">
        <v>11</v>
      </c>
    </row>
    <row r="13" spans="1:36" x14ac:dyDescent="0.25">
      <c r="A13">
        <v>13</v>
      </c>
      <c r="B13">
        <v>14</v>
      </c>
      <c r="C13">
        <v>15</v>
      </c>
      <c r="E13">
        <v>7</v>
      </c>
      <c r="F13">
        <v>6.5</v>
      </c>
      <c r="G13">
        <v>8</v>
      </c>
      <c r="I13">
        <v>5</v>
      </c>
      <c r="K13">
        <v>7.5</v>
      </c>
      <c r="L13">
        <v>7</v>
      </c>
      <c r="M13">
        <v>7.5</v>
      </c>
      <c r="N13">
        <v>7.5</v>
      </c>
      <c r="O13">
        <v>6</v>
      </c>
      <c r="P13">
        <v>7.5</v>
      </c>
      <c r="S13">
        <v>7.5</v>
      </c>
      <c r="T13">
        <v>7.6</v>
      </c>
      <c r="U13">
        <v>7</v>
      </c>
      <c r="V13">
        <v>7.5</v>
      </c>
      <c r="W13">
        <v>8</v>
      </c>
      <c r="AA13">
        <v>7</v>
      </c>
      <c r="AB13">
        <v>6</v>
      </c>
      <c r="AC13">
        <v>6</v>
      </c>
      <c r="AD13">
        <v>4.5</v>
      </c>
      <c r="AE13">
        <v>7.5</v>
      </c>
      <c r="AG13">
        <v>6.5</v>
      </c>
      <c r="AI13">
        <v>6.5</v>
      </c>
      <c r="AJ13">
        <v>5.5</v>
      </c>
    </row>
    <row r="14" spans="1:36" x14ac:dyDescent="0.25">
      <c r="A14">
        <v>7</v>
      </c>
      <c r="B14">
        <v>12</v>
      </c>
      <c r="C14">
        <v>13</v>
      </c>
      <c r="E14">
        <v>7</v>
      </c>
      <c r="F14">
        <v>5.5</v>
      </c>
      <c r="G14">
        <v>7</v>
      </c>
      <c r="I14">
        <v>6.5</v>
      </c>
      <c r="K14">
        <v>7.5</v>
      </c>
      <c r="L14">
        <v>7</v>
      </c>
      <c r="M14">
        <v>7.5</v>
      </c>
      <c r="N14">
        <v>7.5</v>
      </c>
      <c r="O14">
        <v>7</v>
      </c>
      <c r="P14">
        <v>7.5</v>
      </c>
      <c r="S14">
        <v>6</v>
      </c>
      <c r="T14">
        <v>7</v>
      </c>
      <c r="U14">
        <v>6</v>
      </c>
      <c r="V14">
        <v>6</v>
      </c>
      <c r="W14">
        <v>7.5</v>
      </c>
      <c r="AA14">
        <v>4</v>
      </c>
      <c r="AB14">
        <v>6</v>
      </c>
      <c r="AC14">
        <v>6</v>
      </c>
      <c r="AD14">
        <v>5.5</v>
      </c>
      <c r="AE14">
        <v>6.5</v>
      </c>
      <c r="AG14">
        <v>6</v>
      </c>
      <c r="AI14">
        <v>10</v>
      </c>
      <c r="AJ14">
        <v>5.5</v>
      </c>
    </row>
    <row r="15" spans="1:36" x14ac:dyDescent="0.25">
      <c r="A15">
        <v>13</v>
      </c>
      <c r="B15">
        <v>13</v>
      </c>
      <c r="C15">
        <v>14</v>
      </c>
      <c r="E15">
        <v>7</v>
      </c>
      <c r="F15">
        <v>6</v>
      </c>
      <c r="G15">
        <v>6.5</v>
      </c>
      <c r="I15">
        <v>6.5</v>
      </c>
      <c r="K15">
        <v>6.5</v>
      </c>
      <c r="L15">
        <v>7</v>
      </c>
      <c r="M15">
        <v>8</v>
      </c>
      <c r="N15">
        <v>5.5</v>
      </c>
      <c r="O15">
        <v>7</v>
      </c>
      <c r="P15">
        <v>7.5</v>
      </c>
      <c r="S15">
        <v>5</v>
      </c>
      <c r="T15">
        <v>6.5</v>
      </c>
      <c r="U15">
        <v>6</v>
      </c>
      <c r="V15">
        <v>6</v>
      </c>
      <c r="W15">
        <v>6.5</v>
      </c>
      <c r="AA15">
        <v>6.5</v>
      </c>
      <c r="AB15">
        <v>11</v>
      </c>
      <c r="AC15">
        <v>12</v>
      </c>
      <c r="AD15">
        <v>4</v>
      </c>
      <c r="AE15">
        <v>6</v>
      </c>
      <c r="AG15">
        <v>6.5</v>
      </c>
      <c r="AI15">
        <v>12</v>
      </c>
      <c r="AJ15">
        <v>5.5</v>
      </c>
    </row>
    <row r="16" spans="1:36" x14ac:dyDescent="0.25">
      <c r="A16">
        <v>12</v>
      </c>
      <c r="B16">
        <v>13</v>
      </c>
      <c r="C16">
        <v>14</v>
      </c>
      <c r="E16">
        <v>7</v>
      </c>
      <c r="F16">
        <v>6.5</v>
      </c>
      <c r="G16">
        <v>7</v>
      </c>
      <c r="I16">
        <v>6.5</v>
      </c>
      <c r="K16">
        <v>7</v>
      </c>
      <c r="L16">
        <v>6</v>
      </c>
      <c r="M16">
        <v>8</v>
      </c>
      <c r="N16">
        <v>6.5</v>
      </c>
      <c r="O16">
        <v>6.5</v>
      </c>
      <c r="P16">
        <v>7.5</v>
      </c>
      <c r="S16">
        <v>6</v>
      </c>
      <c r="T16">
        <v>6.5</v>
      </c>
      <c r="U16">
        <v>7.5</v>
      </c>
      <c r="V16">
        <v>7</v>
      </c>
      <c r="W16">
        <v>6.5</v>
      </c>
      <c r="AA16">
        <v>7</v>
      </c>
      <c r="AB16">
        <v>6</v>
      </c>
      <c r="AC16">
        <v>6</v>
      </c>
      <c r="AD16">
        <v>5.5</v>
      </c>
      <c r="AE16">
        <v>6</v>
      </c>
      <c r="AG16">
        <v>6.5</v>
      </c>
      <c r="AI16">
        <v>7.5</v>
      </c>
      <c r="AJ16">
        <v>6</v>
      </c>
    </row>
    <row r="17" spans="1:36" x14ac:dyDescent="0.25">
      <c r="B17">
        <f>SUM(B13:B16)</f>
        <v>52</v>
      </c>
      <c r="C17">
        <f t="shared" ref="C17:D17" si="0">SUM(C13:C16)</f>
        <v>56</v>
      </c>
      <c r="D17">
        <f t="shared" si="0"/>
        <v>0</v>
      </c>
      <c r="E17">
        <v>14</v>
      </c>
      <c r="F17">
        <v>14</v>
      </c>
      <c r="G17">
        <v>15</v>
      </c>
      <c r="I17">
        <v>14</v>
      </c>
      <c r="K17">
        <v>6.5</v>
      </c>
      <c r="L17">
        <v>6.5</v>
      </c>
      <c r="M17">
        <v>7</v>
      </c>
      <c r="N17">
        <v>6.5</v>
      </c>
      <c r="O17">
        <v>6</v>
      </c>
      <c r="P17">
        <v>7</v>
      </c>
      <c r="S17">
        <v>6</v>
      </c>
      <c r="T17">
        <v>6.5</v>
      </c>
      <c r="U17">
        <v>7</v>
      </c>
      <c r="V17">
        <v>6</v>
      </c>
      <c r="W17">
        <v>6.5</v>
      </c>
      <c r="AA17">
        <v>4.5</v>
      </c>
      <c r="AB17">
        <v>5.5</v>
      </c>
      <c r="AC17">
        <v>5</v>
      </c>
      <c r="AD17">
        <v>6.5</v>
      </c>
      <c r="AE17">
        <v>7</v>
      </c>
      <c r="AG17">
        <v>6.5</v>
      </c>
      <c r="AI17">
        <v>6.5</v>
      </c>
      <c r="AJ17">
        <v>4</v>
      </c>
    </row>
    <row r="18" spans="1:36" x14ac:dyDescent="0.25">
      <c r="A18">
        <v>14</v>
      </c>
      <c r="B18">
        <f>SUM(B2:B16)</f>
        <v>127.5</v>
      </c>
      <c r="C18">
        <f t="shared" ref="C18:D18" si="1">SUM(C2:C16)</f>
        <v>140</v>
      </c>
      <c r="D18">
        <f t="shared" si="1"/>
        <v>0</v>
      </c>
      <c r="E18">
        <v>13</v>
      </c>
      <c r="F18">
        <v>12</v>
      </c>
      <c r="G18">
        <v>14</v>
      </c>
      <c r="I18">
        <v>12</v>
      </c>
      <c r="K18">
        <v>7</v>
      </c>
      <c r="L18">
        <v>6.5</v>
      </c>
      <c r="M18">
        <v>7.5</v>
      </c>
      <c r="N18">
        <v>7</v>
      </c>
      <c r="O18">
        <v>6.5</v>
      </c>
      <c r="P18">
        <v>7</v>
      </c>
      <c r="S18">
        <v>6.5</v>
      </c>
      <c r="T18">
        <v>7</v>
      </c>
      <c r="U18">
        <v>7</v>
      </c>
      <c r="V18">
        <v>6.5</v>
      </c>
      <c r="W18">
        <v>7</v>
      </c>
      <c r="AA18">
        <v>6</v>
      </c>
      <c r="AB18">
        <v>6</v>
      </c>
      <c r="AC18">
        <v>6.5</v>
      </c>
      <c r="AD18">
        <v>5.5</v>
      </c>
      <c r="AE18">
        <v>5.5</v>
      </c>
      <c r="AG18">
        <v>6.5</v>
      </c>
      <c r="AI18">
        <v>6</v>
      </c>
      <c r="AJ18">
        <v>4</v>
      </c>
    </row>
    <row r="19" spans="1:36" x14ac:dyDescent="0.25">
      <c r="A19">
        <v>14</v>
      </c>
      <c r="B19">
        <v>200</v>
      </c>
      <c r="C19">
        <v>200</v>
      </c>
      <c r="D19">
        <v>200</v>
      </c>
      <c r="E19">
        <v>13</v>
      </c>
      <c r="F19">
        <v>12</v>
      </c>
      <c r="G19">
        <v>15</v>
      </c>
      <c r="I19">
        <v>14</v>
      </c>
      <c r="K19">
        <v>7</v>
      </c>
      <c r="L19">
        <v>7.5</v>
      </c>
      <c r="M19">
        <v>7.5</v>
      </c>
      <c r="N19">
        <v>7</v>
      </c>
      <c r="O19">
        <v>7.5</v>
      </c>
      <c r="P19">
        <v>7.5</v>
      </c>
      <c r="S19">
        <v>16</v>
      </c>
      <c r="T19">
        <v>15</v>
      </c>
      <c r="U19">
        <v>14</v>
      </c>
      <c r="V19">
        <v>15</v>
      </c>
      <c r="W19">
        <v>15</v>
      </c>
      <c r="AA19">
        <v>6</v>
      </c>
      <c r="AB19">
        <v>6</v>
      </c>
      <c r="AC19">
        <v>6</v>
      </c>
      <c r="AD19">
        <v>5.5</v>
      </c>
      <c r="AE19">
        <v>6</v>
      </c>
      <c r="AG19">
        <v>7</v>
      </c>
      <c r="AI19">
        <v>14</v>
      </c>
      <c r="AJ19">
        <v>5</v>
      </c>
    </row>
    <row r="20" spans="1:36" x14ac:dyDescent="0.25">
      <c r="A20">
        <f>SUM(A15:A19)</f>
        <v>53</v>
      </c>
      <c r="B20">
        <f>B18/B19*100</f>
        <v>63.749999999999993</v>
      </c>
      <c r="C20">
        <f t="shared" ref="C20:D20" si="2">C18/C19*100</f>
        <v>70</v>
      </c>
      <c r="D20">
        <f t="shared" si="2"/>
        <v>0</v>
      </c>
      <c r="E20">
        <v>13</v>
      </c>
      <c r="F20">
        <v>13</v>
      </c>
      <c r="G20">
        <v>15</v>
      </c>
      <c r="I20">
        <v>13</v>
      </c>
      <c r="K20">
        <v>7</v>
      </c>
      <c r="L20">
        <v>7.5</v>
      </c>
      <c r="M20">
        <v>7.5</v>
      </c>
      <c r="N20">
        <v>7</v>
      </c>
      <c r="O20">
        <v>7.5</v>
      </c>
      <c r="P20">
        <v>7.5</v>
      </c>
      <c r="S20">
        <v>13</v>
      </c>
      <c r="T20">
        <v>13</v>
      </c>
      <c r="U20">
        <v>12</v>
      </c>
      <c r="V20">
        <v>13</v>
      </c>
      <c r="W20">
        <v>13</v>
      </c>
      <c r="AA20">
        <v>6.5</v>
      </c>
      <c r="AB20">
        <v>6</v>
      </c>
      <c r="AC20">
        <v>6</v>
      </c>
      <c r="AD20">
        <v>5</v>
      </c>
      <c r="AE20">
        <v>6.5</v>
      </c>
      <c r="AG20">
        <v>6.5</v>
      </c>
      <c r="AI20">
        <v>7</v>
      </c>
      <c r="AJ20">
        <v>5.5</v>
      </c>
    </row>
    <row r="21" spans="1:36" x14ac:dyDescent="0.25">
      <c r="I21">
        <f>SUM(I17:I20)</f>
        <v>53</v>
      </c>
      <c r="K21">
        <v>7</v>
      </c>
      <c r="L21">
        <v>7.5</v>
      </c>
      <c r="M21">
        <v>7.5</v>
      </c>
      <c r="N21">
        <v>7</v>
      </c>
      <c r="O21">
        <v>7.5</v>
      </c>
      <c r="P21">
        <v>7.5</v>
      </c>
      <c r="S21">
        <v>14</v>
      </c>
      <c r="T21">
        <v>15</v>
      </c>
      <c r="U21">
        <v>13</v>
      </c>
      <c r="V21">
        <v>13</v>
      </c>
      <c r="W21">
        <v>15</v>
      </c>
      <c r="AA21">
        <v>6</v>
      </c>
      <c r="AB21">
        <v>5.5</v>
      </c>
      <c r="AC21">
        <v>6</v>
      </c>
      <c r="AD21">
        <v>6</v>
      </c>
      <c r="AE21">
        <v>7</v>
      </c>
      <c r="AG21">
        <v>6.5</v>
      </c>
      <c r="AI21">
        <v>10</v>
      </c>
      <c r="AJ21">
        <v>6</v>
      </c>
    </row>
    <row r="22" spans="1:36" x14ac:dyDescent="0.25">
      <c r="E22">
        <f>SUM(E17:E20)</f>
        <v>53</v>
      </c>
      <c r="F22">
        <f>SUM(F17:F20)</f>
        <v>51</v>
      </c>
      <c r="G22">
        <f>SUM(G17:G20)</f>
        <v>59</v>
      </c>
      <c r="H22">
        <f>SUM(H17:H20)</f>
        <v>0</v>
      </c>
      <c r="I22">
        <v>153</v>
      </c>
      <c r="K22">
        <v>6.5</v>
      </c>
      <c r="L22">
        <v>6.5</v>
      </c>
      <c r="M22">
        <v>7</v>
      </c>
      <c r="N22">
        <v>6.5</v>
      </c>
      <c r="O22">
        <v>6.5</v>
      </c>
      <c r="P22">
        <v>7</v>
      </c>
      <c r="S22">
        <v>13</v>
      </c>
      <c r="T22">
        <v>15</v>
      </c>
      <c r="U22">
        <v>15</v>
      </c>
      <c r="V22">
        <v>13</v>
      </c>
      <c r="W22">
        <v>14</v>
      </c>
      <c r="AA22">
        <v>12</v>
      </c>
      <c r="AB22">
        <v>5.5</v>
      </c>
      <c r="AC22">
        <v>6</v>
      </c>
      <c r="AD22">
        <v>12</v>
      </c>
      <c r="AE22">
        <v>13</v>
      </c>
      <c r="AG22">
        <v>6.5</v>
      </c>
      <c r="AI22">
        <v>6</v>
      </c>
      <c r="AJ22">
        <v>4</v>
      </c>
    </row>
    <row r="23" spans="1:36" x14ac:dyDescent="0.25">
      <c r="S23">
        <f>SUM(S19:S22)</f>
        <v>56</v>
      </c>
      <c r="T23">
        <f t="shared" ref="T23:X23" si="3">SUM(T19:T22)</f>
        <v>58</v>
      </c>
      <c r="U23">
        <f t="shared" si="3"/>
        <v>54</v>
      </c>
      <c r="V23">
        <f t="shared" si="3"/>
        <v>54</v>
      </c>
      <c r="W23">
        <f t="shared" si="3"/>
        <v>57</v>
      </c>
      <c r="X23">
        <f t="shared" si="3"/>
        <v>0</v>
      </c>
      <c r="AA23">
        <v>12</v>
      </c>
      <c r="AB23">
        <v>6</v>
      </c>
      <c r="AC23">
        <v>6</v>
      </c>
      <c r="AD23">
        <v>12</v>
      </c>
      <c r="AE23">
        <v>13</v>
      </c>
      <c r="AG23">
        <v>6.5</v>
      </c>
      <c r="AI23">
        <v>5.5</v>
      </c>
      <c r="AJ23">
        <v>3</v>
      </c>
    </row>
    <row r="24" spans="1:36" x14ac:dyDescent="0.25">
      <c r="A24">
        <f>SUM(A2:A19)</f>
        <v>149</v>
      </c>
      <c r="E24">
        <f>SUM(E2:E20)</f>
        <v>156</v>
      </c>
      <c r="F24">
        <f>SUM(F2:F20)</f>
        <v>150.5</v>
      </c>
      <c r="G24">
        <f>SUM(G2:G20)</f>
        <v>177</v>
      </c>
      <c r="H24">
        <f>SUM(H2:H20)</f>
        <v>0</v>
      </c>
      <c r="I24">
        <v>240</v>
      </c>
      <c r="K24">
        <v>7</v>
      </c>
      <c r="L24">
        <v>7</v>
      </c>
      <c r="M24">
        <v>7</v>
      </c>
      <c r="N24">
        <v>6.5</v>
      </c>
      <c r="O24">
        <v>6.5</v>
      </c>
      <c r="P24">
        <v>7.5</v>
      </c>
      <c r="S24">
        <f>SUM(S2:S22)</f>
        <v>179</v>
      </c>
      <c r="T24">
        <f t="shared" ref="T24:Y24" si="4">SUM(T2:T22)</f>
        <v>187.1</v>
      </c>
      <c r="U24">
        <f t="shared" si="4"/>
        <v>169.5</v>
      </c>
      <c r="V24">
        <f t="shared" si="4"/>
        <v>173.5</v>
      </c>
      <c r="W24">
        <f t="shared" si="4"/>
        <v>183.5</v>
      </c>
      <c r="X24">
        <f t="shared" si="4"/>
        <v>0</v>
      </c>
      <c r="Y24">
        <f t="shared" si="4"/>
        <v>0</v>
      </c>
      <c r="AA24">
        <v>12</v>
      </c>
      <c r="AB24">
        <v>6</v>
      </c>
      <c r="AC24">
        <v>6</v>
      </c>
      <c r="AD24">
        <v>12</v>
      </c>
      <c r="AE24">
        <v>12</v>
      </c>
      <c r="AG24">
        <v>7</v>
      </c>
      <c r="AI24">
        <v>5.5</v>
      </c>
      <c r="AJ24">
        <v>6.5</v>
      </c>
    </row>
    <row r="25" spans="1:36" x14ac:dyDescent="0.25">
      <c r="A25">
        <v>220</v>
      </c>
      <c r="E25">
        <v>240</v>
      </c>
      <c r="F25">
        <v>240</v>
      </c>
      <c r="G25">
        <v>240</v>
      </c>
      <c r="H25">
        <v>240</v>
      </c>
      <c r="I25">
        <f>I22/I24*100</f>
        <v>63.749999999999993</v>
      </c>
      <c r="K25">
        <v>7</v>
      </c>
      <c r="L25">
        <v>6.5</v>
      </c>
      <c r="M25">
        <v>7.5</v>
      </c>
      <c r="N25">
        <v>6.5</v>
      </c>
      <c r="O25">
        <v>7</v>
      </c>
      <c r="P25">
        <v>7.5</v>
      </c>
      <c r="S25">
        <v>260</v>
      </c>
      <c r="T25">
        <v>260</v>
      </c>
      <c r="U25">
        <v>260</v>
      </c>
      <c r="V25">
        <v>260</v>
      </c>
      <c r="W25">
        <v>260</v>
      </c>
      <c r="X25">
        <v>260</v>
      </c>
      <c r="Y25">
        <v>260</v>
      </c>
      <c r="AA25">
        <v>14</v>
      </c>
      <c r="AB25">
        <v>5</v>
      </c>
      <c r="AC25">
        <v>6</v>
      </c>
      <c r="AD25">
        <v>13</v>
      </c>
      <c r="AE25">
        <v>14</v>
      </c>
      <c r="AG25">
        <v>6.5</v>
      </c>
      <c r="AI25">
        <v>6.5</v>
      </c>
      <c r="AJ25">
        <v>6.5</v>
      </c>
    </row>
    <row r="26" spans="1:36" x14ac:dyDescent="0.25">
      <c r="AD26">
        <f>SUM(AD22:AD25)</f>
        <v>49</v>
      </c>
      <c r="AE26">
        <f>SUM(AE22:AE25)</f>
        <v>52</v>
      </c>
      <c r="AG26">
        <v>6.5</v>
      </c>
      <c r="AI26">
        <v>6</v>
      </c>
      <c r="AJ26">
        <v>6</v>
      </c>
    </row>
    <row r="27" spans="1:36" x14ac:dyDescent="0.25">
      <c r="A27">
        <f>A24/A25*100</f>
        <v>67.72727272727272</v>
      </c>
      <c r="E27">
        <f>E24/E25*100</f>
        <v>65</v>
      </c>
      <c r="F27">
        <f t="shared" ref="F27:H27" si="5">F24/F25*100</f>
        <v>62.708333333333336</v>
      </c>
      <c r="G27">
        <f t="shared" si="5"/>
        <v>73.75</v>
      </c>
      <c r="H27">
        <f t="shared" si="5"/>
        <v>0</v>
      </c>
      <c r="K27">
        <v>7</v>
      </c>
      <c r="L27">
        <v>7</v>
      </c>
      <c r="M27">
        <v>7.5</v>
      </c>
      <c r="N27">
        <v>7</v>
      </c>
      <c r="O27">
        <v>7</v>
      </c>
      <c r="P27">
        <v>7.5</v>
      </c>
      <c r="S27">
        <f>S24/S25*100</f>
        <v>68.84615384615384</v>
      </c>
      <c r="T27">
        <f t="shared" ref="T27:Y27" si="6">T24/T25*100</f>
        <v>71.961538461538453</v>
      </c>
      <c r="U27">
        <f t="shared" si="6"/>
        <v>65.192307692307693</v>
      </c>
      <c r="V27">
        <f t="shared" si="6"/>
        <v>66.730769230769226</v>
      </c>
      <c r="W27">
        <f t="shared" si="6"/>
        <v>70.57692307692308</v>
      </c>
      <c r="X27">
        <f t="shared" si="6"/>
        <v>0</v>
      </c>
      <c r="Y27">
        <f t="shared" si="6"/>
        <v>0</v>
      </c>
      <c r="AA27">
        <f>SUM(AA2:AA25)</f>
        <v>170.5</v>
      </c>
      <c r="AB27">
        <v>6</v>
      </c>
      <c r="AC27">
        <v>6.5</v>
      </c>
      <c r="AD27">
        <f>SUM(AD2:AD25)</f>
        <v>167.5</v>
      </c>
      <c r="AE27">
        <f t="shared" ref="AE27:AF27" si="7">SUM(AE2:AE25)</f>
        <v>193</v>
      </c>
      <c r="AF27">
        <f t="shared" si="7"/>
        <v>0</v>
      </c>
      <c r="AG27">
        <v>13</v>
      </c>
      <c r="AI27">
        <v>5.5</v>
      </c>
      <c r="AJ27">
        <v>6</v>
      </c>
    </row>
    <row r="28" spans="1:36" x14ac:dyDescent="0.25">
      <c r="K28">
        <v>7</v>
      </c>
      <c r="L28">
        <v>7</v>
      </c>
      <c r="M28">
        <v>7.5</v>
      </c>
      <c r="N28">
        <v>7.5</v>
      </c>
      <c r="O28">
        <v>7</v>
      </c>
      <c r="P28">
        <v>7.5</v>
      </c>
      <c r="AA28">
        <v>280</v>
      </c>
      <c r="AB28">
        <v>6.5</v>
      </c>
      <c r="AC28">
        <v>6</v>
      </c>
      <c r="AD28">
        <v>290</v>
      </c>
      <c r="AE28">
        <v>290</v>
      </c>
      <c r="AF28">
        <v>290</v>
      </c>
      <c r="AG28">
        <v>13</v>
      </c>
      <c r="AI28">
        <v>6.5</v>
      </c>
      <c r="AJ28">
        <v>6</v>
      </c>
    </row>
    <row r="29" spans="1:36" x14ac:dyDescent="0.25">
      <c r="K29">
        <v>7</v>
      </c>
      <c r="L29">
        <v>6.5</v>
      </c>
      <c r="M29">
        <v>7.5</v>
      </c>
      <c r="N29">
        <v>7.5</v>
      </c>
      <c r="O29">
        <v>7</v>
      </c>
      <c r="P29">
        <v>7.5</v>
      </c>
      <c r="AA29">
        <f>AA27/AA28*100</f>
        <v>60.892857142857139</v>
      </c>
      <c r="AB29">
        <v>6</v>
      </c>
      <c r="AC29">
        <v>6</v>
      </c>
      <c r="AD29">
        <f>AD27/AD28*100</f>
        <v>57.758620689655174</v>
      </c>
      <c r="AE29">
        <f t="shared" ref="AE29:AF29" si="8">AE27/AE28*100</f>
        <v>66.551724137931032</v>
      </c>
      <c r="AF29">
        <f t="shared" si="8"/>
        <v>0</v>
      </c>
      <c r="AG29">
        <v>12</v>
      </c>
      <c r="AI29">
        <v>6</v>
      </c>
      <c r="AJ29">
        <v>12</v>
      </c>
    </row>
    <row r="30" spans="1:36" x14ac:dyDescent="0.25">
      <c r="K30">
        <f>SUM(K19:K29)</f>
        <v>62.5</v>
      </c>
      <c r="L30">
        <f t="shared" ref="L30:R30" si="9">SUM(L19:L29)</f>
        <v>63</v>
      </c>
      <c r="M30">
        <f t="shared" si="9"/>
        <v>66.5</v>
      </c>
      <c r="N30">
        <f t="shared" si="9"/>
        <v>62.5</v>
      </c>
      <c r="O30">
        <f t="shared" si="9"/>
        <v>63.5</v>
      </c>
      <c r="P30">
        <f t="shared" si="9"/>
        <v>67</v>
      </c>
      <c r="Q30">
        <f t="shared" si="9"/>
        <v>0</v>
      </c>
      <c r="R30">
        <f t="shared" si="9"/>
        <v>0</v>
      </c>
      <c r="AB30">
        <v>6</v>
      </c>
      <c r="AC30" s="16">
        <v>6</v>
      </c>
      <c r="AG30">
        <v>14</v>
      </c>
      <c r="AI30">
        <v>13</v>
      </c>
      <c r="AJ30">
        <v>12</v>
      </c>
    </row>
    <row r="31" spans="1:36" x14ac:dyDescent="0.25">
      <c r="AC31" s="16"/>
      <c r="AG31">
        <f>SUM(AG27:AG30)</f>
        <v>52</v>
      </c>
      <c r="AI31">
        <v>13</v>
      </c>
      <c r="AJ31">
        <f>SUM(AJ2:AJ30)</f>
        <v>191.5</v>
      </c>
    </row>
    <row r="32" spans="1:36" x14ac:dyDescent="0.25">
      <c r="K32">
        <f>SUM(K2:K29)</f>
        <v>181.5</v>
      </c>
      <c r="L32">
        <f t="shared" ref="L32:R32" si="10">SUM(L2:L29)</f>
        <v>179.5</v>
      </c>
      <c r="M32">
        <f t="shared" si="10"/>
        <v>192</v>
      </c>
      <c r="N32">
        <f t="shared" si="10"/>
        <v>177</v>
      </c>
      <c r="O32">
        <f t="shared" si="10"/>
        <v>182.5</v>
      </c>
      <c r="P32">
        <f t="shared" si="10"/>
        <v>192.5</v>
      </c>
      <c r="Q32">
        <f t="shared" si="10"/>
        <v>0</v>
      </c>
      <c r="R32">
        <f t="shared" si="10"/>
        <v>0</v>
      </c>
      <c r="AB32">
        <v>6</v>
      </c>
      <c r="AC32">
        <v>6.5</v>
      </c>
      <c r="AG32">
        <f>SUM(AG2:AG30)</f>
        <v>224.5</v>
      </c>
      <c r="AI32">
        <f>SUM(AI2:AI31)</f>
        <v>237</v>
      </c>
      <c r="AJ32">
        <v>340</v>
      </c>
    </row>
    <row r="33" spans="11:36" x14ac:dyDescent="0.25">
      <c r="K33">
        <v>260</v>
      </c>
      <c r="L33">
        <v>260</v>
      </c>
      <c r="M33">
        <v>260</v>
      </c>
      <c r="N33">
        <v>260</v>
      </c>
      <c r="O33">
        <v>260</v>
      </c>
      <c r="P33">
        <v>260</v>
      </c>
      <c r="Q33">
        <v>260</v>
      </c>
      <c r="R33">
        <v>260</v>
      </c>
      <c r="AB33">
        <v>6</v>
      </c>
      <c r="AC33">
        <v>6</v>
      </c>
      <c r="AG33">
        <v>340</v>
      </c>
      <c r="AI33">
        <v>380</v>
      </c>
      <c r="AJ33">
        <f>AJ31/AJ32*100</f>
        <v>56.323529411764703</v>
      </c>
    </row>
    <row r="34" spans="11:36" x14ac:dyDescent="0.25">
      <c r="K34">
        <f>K32/K33*100</f>
        <v>69.807692307692307</v>
      </c>
      <c r="L34">
        <f t="shared" ref="L34:R34" si="11">L32/L33*100</f>
        <v>69.038461538461533</v>
      </c>
      <c r="M34">
        <f t="shared" si="11"/>
        <v>73.846153846153854</v>
      </c>
      <c r="N34">
        <f t="shared" si="11"/>
        <v>68.07692307692308</v>
      </c>
      <c r="O34">
        <f t="shared" si="11"/>
        <v>70.192307692307693</v>
      </c>
      <c r="P34">
        <f t="shared" si="11"/>
        <v>74.038461538461547</v>
      </c>
      <c r="Q34">
        <f t="shared" si="11"/>
        <v>0</v>
      </c>
      <c r="R34">
        <f t="shared" si="11"/>
        <v>0</v>
      </c>
      <c r="AB34">
        <v>12</v>
      </c>
      <c r="AC34">
        <v>13</v>
      </c>
      <c r="AG34">
        <f>AG32/AG33*100</f>
        <v>66.029411764705884</v>
      </c>
      <c r="AI34">
        <f>AI32/AI33*100</f>
        <v>62.368421052631582</v>
      </c>
    </row>
    <row r="35" spans="11:36" x14ac:dyDescent="0.25">
      <c r="AB35">
        <v>13</v>
      </c>
      <c r="AC35">
        <v>13</v>
      </c>
    </row>
    <row r="36" spans="11:36" x14ac:dyDescent="0.25">
      <c r="AB36">
        <f>SUM(AB2:AB35)</f>
        <v>214</v>
      </c>
      <c r="AC36">
        <f>SUM(AC2:AC35)</f>
        <v>216</v>
      </c>
    </row>
    <row r="37" spans="11:36" x14ac:dyDescent="0.25">
      <c r="AB37">
        <v>370</v>
      </c>
      <c r="AC37">
        <v>370</v>
      </c>
    </row>
    <row r="38" spans="11:36" x14ac:dyDescent="0.25">
      <c r="AB38">
        <f>AB36/AB37*100</f>
        <v>57.837837837837839</v>
      </c>
      <c r="AC38">
        <f>AC36/AC37*100</f>
        <v>58.378378378378379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2015-09-16T11:30:40Z</cp:lastPrinted>
  <dcterms:created xsi:type="dcterms:W3CDTF">2015-09-15T09:58:06Z</dcterms:created>
  <dcterms:modified xsi:type="dcterms:W3CDTF">2015-09-17T13:03:32Z</dcterms:modified>
</cp:coreProperties>
</file>