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17" i="3" l="1"/>
  <c r="AD15" i="3"/>
  <c r="AC23" i="3"/>
  <c r="AC21" i="3"/>
  <c r="G27" i="2"/>
  <c r="G28" i="2"/>
  <c r="G30" i="2"/>
  <c r="G29" i="2"/>
  <c r="Y28" i="3"/>
  <c r="Z28" i="3"/>
  <c r="AA28" i="3"/>
  <c r="AB28" i="3"/>
  <c r="X28" i="3"/>
  <c r="Y29" i="3"/>
  <c r="Y31" i="3" s="1"/>
  <c r="Z29" i="3"/>
  <c r="Z31" i="3" s="1"/>
  <c r="AA31" i="3"/>
  <c r="AB29" i="3"/>
  <c r="AB31" i="3"/>
  <c r="X31" i="3"/>
  <c r="X29" i="3"/>
  <c r="G23" i="2" l="1"/>
  <c r="G18" i="2"/>
  <c r="G20" i="2"/>
  <c r="G22" i="2"/>
  <c r="G17" i="2"/>
  <c r="G16" i="2"/>
  <c r="G19" i="2"/>
  <c r="G24" i="2"/>
  <c r="G15" i="2"/>
  <c r="M21" i="3"/>
  <c r="N21" i="3"/>
  <c r="O21" i="3"/>
  <c r="P21" i="3"/>
  <c r="Q21" i="3"/>
  <c r="R21" i="3"/>
  <c r="S21" i="3"/>
  <c r="T21" i="3"/>
  <c r="U21" i="3"/>
  <c r="V21" i="3"/>
  <c r="W21" i="3"/>
  <c r="L21" i="3"/>
  <c r="M22" i="3"/>
  <c r="M24" i="3" s="1"/>
  <c r="N22" i="3"/>
  <c r="N24" i="3" s="1"/>
  <c r="O22" i="3"/>
  <c r="O24" i="3" s="1"/>
  <c r="P22" i="3"/>
  <c r="P24" i="3" s="1"/>
  <c r="Q22" i="3"/>
  <c r="Q24" i="3" s="1"/>
  <c r="R22" i="3"/>
  <c r="R24" i="3" s="1"/>
  <c r="S22" i="3"/>
  <c r="S24" i="3" s="1"/>
  <c r="T22" i="3"/>
  <c r="T24" i="3" s="1"/>
  <c r="U22" i="3"/>
  <c r="U24" i="3" s="1"/>
  <c r="V22" i="3"/>
  <c r="W22" i="3"/>
  <c r="V24" i="3"/>
  <c r="W24" i="3"/>
  <c r="L24" i="3"/>
  <c r="G11" i="2"/>
  <c r="G10" i="2"/>
  <c r="G8" i="2"/>
  <c r="G9" i="2"/>
  <c r="G12" i="2"/>
  <c r="E19" i="3"/>
  <c r="F19" i="3"/>
  <c r="G19" i="3"/>
  <c r="H19" i="3"/>
  <c r="I19" i="3"/>
  <c r="J19" i="3"/>
  <c r="K19" i="3"/>
  <c r="D19" i="3"/>
  <c r="E20" i="3"/>
  <c r="E23" i="3" s="1"/>
  <c r="F20" i="3"/>
  <c r="F23" i="3" s="1"/>
  <c r="G20" i="3"/>
  <c r="G23" i="3" s="1"/>
  <c r="H20" i="3"/>
  <c r="H23" i="3" s="1"/>
  <c r="I20" i="3"/>
  <c r="J20" i="3"/>
  <c r="J23" i="3" s="1"/>
  <c r="K20" i="3"/>
  <c r="I23" i="3"/>
  <c r="K23" i="3"/>
  <c r="D23" i="3"/>
  <c r="D20" i="3"/>
  <c r="G4" i="2"/>
  <c r="G5" i="2"/>
  <c r="G3" i="2"/>
  <c r="B20" i="3"/>
  <c r="C20" i="3"/>
  <c r="A20" i="3"/>
  <c r="B22" i="3"/>
  <c r="B24" i="3" s="1"/>
  <c r="C22" i="3"/>
  <c r="C24" i="3" s="1"/>
  <c r="A24" i="3"/>
  <c r="A22" i="3"/>
  <c r="D26" i="1" l="1"/>
  <c r="E26" i="1"/>
  <c r="F26" i="1"/>
  <c r="G26" i="1"/>
  <c r="I26" i="1"/>
  <c r="K26" i="1"/>
  <c r="L26" i="1"/>
  <c r="M26" i="1"/>
</calcChain>
</file>

<file path=xl/sharedStrings.xml><?xml version="1.0" encoding="utf-8"?>
<sst xmlns="http://schemas.openxmlformats.org/spreadsheetml/2006/main" count="105" uniqueCount="68">
  <si>
    <t>B</t>
  </si>
  <si>
    <t>P4</t>
  </si>
  <si>
    <t>P13</t>
  </si>
  <si>
    <t>N24</t>
  </si>
  <si>
    <t>VET</t>
  </si>
  <si>
    <t>P14</t>
  </si>
  <si>
    <t>N30</t>
  </si>
  <si>
    <t>50/63</t>
  </si>
  <si>
    <t>FSM</t>
  </si>
  <si>
    <t>ANNAT L</t>
  </si>
  <si>
    <t>APRIL</t>
  </si>
  <si>
    <t>ARDERN K</t>
  </si>
  <si>
    <t>COCO</t>
  </si>
  <si>
    <t>LEWIS T</t>
  </si>
  <si>
    <t>COLIN</t>
  </si>
  <si>
    <t>MACKENZIE C</t>
  </si>
  <si>
    <t>FERGAL</t>
  </si>
  <si>
    <t>CHADWOCK Z</t>
  </si>
  <si>
    <t>Etinosa</t>
  </si>
  <si>
    <t>FALCUS L</t>
  </si>
  <si>
    <t>FINN</t>
  </si>
  <si>
    <t>LATHKILL SHOWMAN</t>
  </si>
  <si>
    <t>RICHARDS B</t>
  </si>
  <si>
    <t>PADDY POWER</t>
  </si>
  <si>
    <t>HOLDING J</t>
  </si>
  <si>
    <t>PRINCESS</t>
  </si>
  <si>
    <t>PERKIN T</t>
  </si>
  <si>
    <t>BLAZE</t>
  </si>
  <si>
    <t>BROWETT A</t>
  </si>
  <si>
    <t>BOBBY</t>
  </si>
  <si>
    <t>WHITE R</t>
  </si>
  <si>
    <t>BEN</t>
  </si>
  <si>
    <t>MERRICK H</t>
  </si>
  <si>
    <t>Elarieta</t>
  </si>
  <si>
    <t>HURSTFIELD H</t>
  </si>
  <si>
    <t>BLUE JASMINE</t>
  </si>
  <si>
    <t>GRIFFITHS C</t>
  </si>
  <si>
    <t>FOXY</t>
  </si>
  <si>
    <t>FOGGO H</t>
  </si>
  <si>
    <t>BUFFALO SOLDIER</t>
  </si>
  <si>
    <t>HULME F</t>
  </si>
  <si>
    <t>HIS JEWEL</t>
  </si>
  <si>
    <t>SMITH V</t>
  </si>
  <si>
    <t>JUST A WISH</t>
  </si>
  <si>
    <t>HUNT C</t>
  </si>
  <si>
    <t>BENSON</t>
  </si>
  <si>
    <t>R WHITE</t>
  </si>
  <si>
    <t>T PERKIN</t>
  </si>
  <si>
    <t>V SMITH</t>
  </si>
  <si>
    <t>T LEWIS</t>
  </si>
  <si>
    <t>ETINOSA</t>
  </si>
  <si>
    <t>Z CHADWICK</t>
  </si>
  <si>
    <t>H HURSTFIELD</t>
  </si>
  <si>
    <t>A BROWETT</t>
  </si>
  <si>
    <t>C GRIFFITHS</t>
  </si>
  <si>
    <t>J HOLDING</t>
  </si>
  <si>
    <t>F HULME</t>
  </si>
  <si>
    <t>H FOGGO</t>
  </si>
  <si>
    <t>B RICHARDS</t>
  </si>
  <si>
    <t>K ARDERN</t>
  </si>
  <si>
    <t>L FALCUS</t>
  </si>
  <si>
    <t>C MACKENZIE</t>
  </si>
  <si>
    <t>ELARIETA</t>
  </si>
  <si>
    <t>H MERRICK</t>
  </si>
  <si>
    <t>L ANNAT</t>
  </si>
  <si>
    <t>INTRO</t>
  </si>
  <si>
    <t>GREEN HORSE</t>
  </si>
  <si>
    <t>STARTERS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</si>
</sst>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2" xfId="0" applyBorder="1"/>
    <xf numFmtId="0" fontId="4" fillId="0" borderId="1" xfId="0" applyFont="1" applyBorder="1"/>
    <xf numFmtId="0" fontId="4" fillId="0" borderId="0" xfId="0" applyFont="1"/>
    <xf numFmtId="0" fontId="5" fillId="3" borderId="1" xfId="0" applyFont="1" applyFill="1" applyBorder="1"/>
    <xf numFmtId="0" fontId="5" fillId="3" borderId="3" xfId="0" applyFont="1" applyFill="1" applyBorder="1"/>
    <xf numFmtId="0" fontId="5" fillId="0" borderId="1" xfId="0" applyFont="1" applyBorder="1"/>
    <xf numFmtId="0" fontId="6" fillId="3" borderId="1" xfId="0" applyFont="1" applyFill="1" applyBorder="1"/>
    <xf numFmtId="0" fontId="7" fillId="3" borderId="1" xfId="1" applyFont="1" applyFill="1" applyBorder="1"/>
    <xf numFmtId="0" fontId="8" fillId="3" borderId="1" xfId="1" applyFont="1" applyFill="1" applyBorder="1"/>
    <xf numFmtId="2" fontId="7" fillId="3" borderId="1" xfId="1" applyNumberFormat="1" applyFont="1" applyFill="1" applyBorder="1"/>
    <xf numFmtId="2" fontId="8" fillId="3" borderId="1" xfId="1" applyNumberFormat="1" applyFont="1" applyFill="1" applyBorder="1"/>
    <xf numFmtId="0" fontId="5" fillId="3" borderId="0" xfId="0" applyFont="1" applyFill="1"/>
    <xf numFmtId="0" fontId="5" fillId="0" borderId="0" xfId="0" applyFont="1"/>
    <xf numFmtId="0" fontId="5" fillId="2" borderId="1" xfId="0" applyFont="1" applyFill="1" applyBorder="1"/>
    <xf numFmtId="0" fontId="5" fillId="2" borderId="3" xfId="0" applyFont="1" applyFill="1" applyBorder="1"/>
    <xf numFmtId="0" fontId="7" fillId="2" borderId="1" xfId="1" applyFont="1" applyFill="1" applyBorder="1"/>
    <xf numFmtId="0" fontId="5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1" sqref="N1:N1048576"/>
    </sheetView>
  </sheetViews>
  <sheetFormatPr defaultRowHeight="15" x14ac:dyDescent="0.25"/>
  <cols>
    <col min="1" max="1" width="3" bestFit="1" customWidth="1"/>
    <col min="2" max="2" width="13.28515625" bestFit="1" customWidth="1"/>
    <col min="3" max="3" width="19.5703125" bestFit="1" customWidth="1"/>
    <col min="4" max="4" width="2.140625" bestFit="1" customWidth="1"/>
    <col min="5" max="5" width="3.140625" bestFit="1" customWidth="1"/>
    <col min="6" max="6" width="4.140625" bestFit="1" customWidth="1"/>
    <col min="7" max="7" width="4.42578125" bestFit="1" customWidth="1"/>
    <col min="8" max="8" width="4.28515625" bestFit="1" customWidth="1"/>
    <col min="9" max="9" width="4.140625" bestFit="1" customWidth="1"/>
    <col min="10" max="10" width="4.42578125" bestFit="1" customWidth="1"/>
    <col min="11" max="11" width="5.85546875" bestFit="1" customWidth="1"/>
    <col min="12" max="12" width="4.7109375" bestFit="1" customWidth="1"/>
    <col min="13" max="13" width="3" bestFit="1" customWidth="1"/>
    <col min="14" max="14" width="5" style="6" bestFit="1" customWidth="1"/>
  </cols>
  <sheetData>
    <row r="1" spans="1:14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/>
      <c r="N1" s="5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</row>
    <row r="3" spans="1:14" x14ac:dyDescent="0.2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</row>
    <row r="4" spans="1:14" x14ac:dyDescent="0.25">
      <c r="A4" s="1">
        <v>44</v>
      </c>
      <c r="B4" s="4" t="s">
        <v>9</v>
      </c>
      <c r="C4" s="1" t="s">
        <v>10</v>
      </c>
      <c r="D4" s="1"/>
      <c r="E4" s="1"/>
      <c r="F4" s="1"/>
      <c r="G4" s="1"/>
      <c r="H4" s="1"/>
      <c r="I4" s="1"/>
      <c r="J4" s="1"/>
      <c r="K4" s="1"/>
      <c r="L4" s="1">
        <v>1</v>
      </c>
      <c r="M4" s="1">
        <v>1</v>
      </c>
      <c r="N4" s="5"/>
    </row>
    <row r="5" spans="1:14" x14ac:dyDescent="0.25">
      <c r="A5" s="1">
        <v>45</v>
      </c>
      <c r="B5" s="4" t="s">
        <v>11</v>
      </c>
      <c r="C5" s="1" t="s">
        <v>12</v>
      </c>
      <c r="D5" s="1"/>
      <c r="E5" s="1"/>
      <c r="F5" s="1">
        <v>1</v>
      </c>
      <c r="G5" s="1"/>
      <c r="H5" s="1"/>
      <c r="I5" s="1"/>
      <c r="J5" s="1"/>
      <c r="K5" s="1"/>
      <c r="L5" s="1"/>
      <c r="M5" s="1">
        <v>1</v>
      </c>
      <c r="N5" s="5"/>
    </row>
    <row r="6" spans="1:14" x14ac:dyDescent="0.25">
      <c r="A6" s="1">
        <v>46</v>
      </c>
      <c r="B6" s="4" t="s">
        <v>28</v>
      </c>
      <c r="C6" s="1" t="s">
        <v>29</v>
      </c>
      <c r="D6" s="1"/>
      <c r="E6" s="1"/>
      <c r="F6" s="1">
        <v>1</v>
      </c>
      <c r="G6" s="1"/>
      <c r="H6" s="1"/>
      <c r="I6" s="1"/>
      <c r="J6" s="1"/>
      <c r="K6" s="1"/>
      <c r="L6" s="1"/>
      <c r="M6" s="1">
        <v>1</v>
      </c>
      <c r="N6" s="5"/>
    </row>
    <row r="7" spans="1:14" x14ac:dyDescent="0.25">
      <c r="A7" s="1">
        <v>49</v>
      </c>
      <c r="B7" s="4" t="s">
        <v>17</v>
      </c>
      <c r="C7" s="2" t="s">
        <v>18</v>
      </c>
      <c r="D7" s="1"/>
      <c r="E7" s="1">
        <v>1</v>
      </c>
      <c r="F7" s="1"/>
      <c r="G7" s="1"/>
      <c r="H7" s="1"/>
      <c r="I7" s="1"/>
      <c r="J7" s="1"/>
      <c r="K7" s="1"/>
      <c r="L7" s="1"/>
      <c r="M7" s="1">
        <v>1</v>
      </c>
      <c r="N7" s="5"/>
    </row>
    <row r="8" spans="1:14" x14ac:dyDescent="0.25">
      <c r="A8" s="1">
        <v>50</v>
      </c>
      <c r="B8" s="4" t="s">
        <v>36</v>
      </c>
      <c r="C8" s="2" t="s">
        <v>37</v>
      </c>
      <c r="D8" s="1"/>
      <c r="E8" s="1"/>
      <c r="F8" s="1">
        <v>1</v>
      </c>
      <c r="G8" s="1">
        <v>1</v>
      </c>
      <c r="H8" s="1"/>
      <c r="I8" s="1"/>
      <c r="J8" s="1"/>
      <c r="K8" s="1"/>
      <c r="L8" s="1"/>
      <c r="M8" s="1">
        <v>2</v>
      </c>
      <c r="N8" s="5"/>
    </row>
    <row r="9" spans="1:14" x14ac:dyDescent="0.25">
      <c r="A9" s="1">
        <v>51</v>
      </c>
      <c r="B9" s="4" t="s">
        <v>24</v>
      </c>
      <c r="C9" s="2" t="s">
        <v>25</v>
      </c>
      <c r="D9" s="1"/>
      <c r="E9" s="1"/>
      <c r="F9" s="1">
        <v>1</v>
      </c>
      <c r="G9" s="1"/>
      <c r="H9" s="1"/>
      <c r="I9" s="1"/>
      <c r="J9" s="1"/>
      <c r="K9" s="1"/>
      <c r="L9" s="1"/>
      <c r="M9" s="1">
        <v>1</v>
      </c>
      <c r="N9" s="5"/>
    </row>
    <row r="10" spans="1:14" x14ac:dyDescent="0.25">
      <c r="A10" s="1">
        <v>52</v>
      </c>
      <c r="B10" s="4" t="s">
        <v>34</v>
      </c>
      <c r="C10" s="2" t="s">
        <v>35</v>
      </c>
      <c r="D10" s="1"/>
      <c r="E10" s="1">
        <v>1</v>
      </c>
      <c r="F10" s="1">
        <v>1</v>
      </c>
      <c r="G10" s="1"/>
      <c r="H10" s="1"/>
      <c r="I10" s="1"/>
      <c r="J10" s="1"/>
      <c r="K10" s="1"/>
      <c r="L10" s="1"/>
      <c r="M10" s="1">
        <v>2</v>
      </c>
      <c r="N10" s="5"/>
    </row>
    <row r="11" spans="1:14" x14ac:dyDescent="0.25">
      <c r="A11" s="1">
        <v>53</v>
      </c>
      <c r="B11" s="4" t="s">
        <v>44</v>
      </c>
      <c r="C11" s="2" t="s">
        <v>45</v>
      </c>
      <c r="D11" s="1"/>
      <c r="E11" s="1"/>
      <c r="F11" s="1"/>
      <c r="G11" s="1"/>
      <c r="H11" s="1"/>
      <c r="I11" s="1"/>
      <c r="J11" s="1"/>
      <c r="K11" s="1">
        <v>1</v>
      </c>
      <c r="L11" s="1">
        <v>1</v>
      </c>
      <c r="M11" s="1">
        <v>2</v>
      </c>
      <c r="N11" s="5"/>
    </row>
    <row r="12" spans="1:14" x14ac:dyDescent="0.25">
      <c r="A12" s="1">
        <v>54</v>
      </c>
      <c r="B12" s="4" t="s">
        <v>40</v>
      </c>
      <c r="C12" s="2" t="s">
        <v>41</v>
      </c>
      <c r="D12" s="1"/>
      <c r="E12" s="1"/>
      <c r="F12" s="1">
        <v>1</v>
      </c>
      <c r="G12" s="1">
        <v>1</v>
      </c>
      <c r="H12" s="1"/>
      <c r="I12" s="1"/>
      <c r="J12" s="1"/>
      <c r="K12" s="1"/>
      <c r="L12" s="1"/>
      <c r="M12" s="1">
        <v>2</v>
      </c>
      <c r="N12" s="5"/>
    </row>
    <row r="13" spans="1:14" x14ac:dyDescent="0.25">
      <c r="A13" s="1">
        <v>55</v>
      </c>
      <c r="B13" s="4" t="s">
        <v>19</v>
      </c>
      <c r="C13" s="2" t="s">
        <v>20</v>
      </c>
      <c r="D13" s="1"/>
      <c r="E13" s="1"/>
      <c r="F13" s="1">
        <v>1</v>
      </c>
      <c r="G13" s="1"/>
      <c r="H13" s="1"/>
      <c r="I13" s="1"/>
      <c r="J13" s="1"/>
      <c r="K13" s="1"/>
      <c r="L13" s="1"/>
      <c r="M13" s="1">
        <v>1</v>
      </c>
      <c r="N13" s="5"/>
    </row>
    <row r="14" spans="1:14" x14ac:dyDescent="0.25">
      <c r="A14" s="1">
        <v>56</v>
      </c>
      <c r="B14" s="4" t="s">
        <v>38</v>
      </c>
      <c r="C14" s="2" t="s">
        <v>39</v>
      </c>
      <c r="D14" s="1"/>
      <c r="E14" s="1"/>
      <c r="F14" s="1">
        <v>1</v>
      </c>
      <c r="G14" s="1">
        <v>1</v>
      </c>
      <c r="H14" s="1"/>
      <c r="I14" s="1"/>
      <c r="J14" s="1"/>
      <c r="K14" s="1"/>
      <c r="L14" s="1"/>
      <c r="M14" s="1">
        <v>2</v>
      </c>
      <c r="N14" s="5"/>
    </row>
    <row r="15" spans="1:14" x14ac:dyDescent="0.25">
      <c r="A15" s="1">
        <v>57</v>
      </c>
      <c r="B15" s="4" t="s">
        <v>13</v>
      </c>
      <c r="C15" s="1" t="s">
        <v>14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1">
        <v>1</v>
      </c>
      <c r="N15" s="5"/>
    </row>
    <row r="16" spans="1:14" x14ac:dyDescent="0.25">
      <c r="A16" s="1">
        <v>58</v>
      </c>
      <c r="B16" s="4" t="s">
        <v>13</v>
      </c>
      <c r="C16" s="1" t="s">
        <v>21</v>
      </c>
      <c r="D16" s="1"/>
      <c r="E16" s="1"/>
      <c r="F16" s="1">
        <v>1</v>
      </c>
      <c r="G16" s="1"/>
      <c r="H16" s="1"/>
      <c r="I16" s="1"/>
      <c r="J16" s="1"/>
      <c r="K16" s="1"/>
      <c r="L16" s="1"/>
      <c r="M16" s="1">
        <v>1</v>
      </c>
      <c r="N16" s="5"/>
    </row>
    <row r="17" spans="1:14" x14ac:dyDescent="0.25">
      <c r="A17" s="1">
        <v>59</v>
      </c>
      <c r="B17" s="4" t="s">
        <v>15</v>
      </c>
      <c r="C17" s="1" t="s">
        <v>16</v>
      </c>
      <c r="D17" s="1"/>
      <c r="E17" s="1"/>
      <c r="F17" s="1">
        <v>1</v>
      </c>
      <c r="G17" s="1"/>
      <c r="H17" s="1"/>
      <c r="I17" s="1"/>
      <c r="J17" s="1"/>
      <c r="K17" s="1"/>
      <c r="L17" s="1"/>
      <c r="M17" s="1">
        <v>1</v>
      </c>
      <c r="N17" s="5"/>
    </row>
    <row r="18" spans="1:14" ht="15.75" x14ac:dyDescent="0.25">
      <c r="A18" s="1">
        <v>60</v>
      </c>
      <c r="B18" s="4" t="s">
        <v>32</v>
      </c>
      <c r="C18" s="3" t="s">
        <v>33</v>
      </c>
      <c r="D18" s="1"/>
      <c r="E18" s="1"/>
      <c r="F18" s="1"/>
      <c r="G18" s="1"/>
      <c r="H18" s="1"/>
      <c r="I18" s="1">
        <v>1</v>
      </c>
      <c r="J18" s="1"/>
      <c r="K18" s="1"/>
      <c r="L18" s="1"/>
      <c r="M18" s="1">
        <v>1</v>
      </c>
      <c r="N18" s="5"/>
    </row>
    <row r="19" spans="1:14" x14ac:dyDescent="0.25">
      <c r="A19" s="1">
        <v>61</v>
      </c>
      <c r="B19" s="4" t="s">
        <v>26</v>
      </c>
      <c r="C19" s="1" t="s">
        <v>27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>
        <v>1</v>
      </c>
      <c r="N19" s="5"/>
    </row>
    <row r="20" spans="1:14" x14ac:dyDescent="0.25">
      <c r="A20" s="1">
        <v>62</v>
      </c>
      <c r="B20" s="4" t="s">
        <v>22</v>
      </c>
      <c r="C20" s="1" t="s">
        <v>23</v>
      </c>
      <c r="D20" s="1"/>
      <c r="E20" s="1"/>
      <c r="F20" s="1"/>
      <c r="G20" s="1">
        <v>1</v>
      </c>
      <c r="H20" s="1"/>
      <c r="I20" s="1"/>
      <c r="J20" s="1"/>
      <c r="K20" s="1"/>
      <c r="L20" s="1"/>
      <c r="M20" s="1">
        <v>1</v>
      </c>
      <c r="N20" s="5"/>
    </row>
    <row r="21" spans="1:14" x14ac:dyDescent="0.25">
      <c r="A21" s="1">
        <v>63</v>
      </c>
      <c r="B21" s="4" t="s">
        <v>42</v>
      </c>
      <c r="C21" s="1" t="s">
        <v>43</v>
      </c>
      <c r="D21" s="1">
        <v>1</v>
      </c>
      <c r="E21" s="1">
        <v>1</v>
      </c>
      <c r="F21" s="1"/>
      <c r="G21" s="1"/>
      <c r="H21" s="1"/>
      <c r="I21" s="1"/>
      <c r="J21" s="1"/>
      <c r="K21" s="1"/>
      <c r="L21" s="1"/>
      <c r="M21" s="1">
        <v>2</v>
      </c>
      <c r="N21" s="5"/>
    </row>
    <row r="22" spans="1:14" x14ac:dyDescent="0.25">
      <c r="A22" s="1">
        <v>64</v>
      </c>
      <c r="B22" s="4" t="s">
        <v>30</v>
      </c>
      <c r="C22" s="1" t="s">
        <v>31</v>
      </c>
      <c r="D22" s="1">
        <v>1</v>
      </c>
      <c r="E22" s="1">
        <v>1</v>
      </c>
      <c r="F22" s="1"/>
      <c r="G22" s="1"/>
      <c r="H22" s="1"/>
      <c r="I22" s="1"/>
      <c r="J22" s="1"/>
      <c r="K22" s="1"/>
      <c r="L22" s="1"/>
      <c r="M22" s="1">
        <v>2</v>
      </c>
      <c r="N22" s="5"/>
    </row>
    <row r="23" spans="1:14" x14ac:dyDescent="0.25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</row>
    <row r="24" spans="1:14" x14ac:dyDescent="0.25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</row>
    <row r="25" spans="1:14" x14ac:dyDescent="0.25">
      <c r="A25" s="1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</row>
    <row r="26" spans="1:14" x14ac:dyDescent="0.25">
      <c r="A26" s="1"/>
      <c r="B26" s="4"/>
      <c r="C26" s="1"/>
      <c r="D26" s="1">
        <f>SUM(D4:D25)</f>
        <v>3</v>
      </c>
      <c r="E26" s="1">
        <f>SUM(E4:E25)</f>
        <v>5</v>
      </c>
      <c r="F26" s="1">
        <f>SUM(F4:F25)</f>
        <v>10</v>
      </c>
      <c r="G26" s="1">
        <f>SUM(G4:G25)</f>
        <v>4</v>
      </c>
      <c r="H26" s="1"/>
      <c r="I26" s="1">
        <f>SUM(I4:I25)</f>
        <v>1</v>
      </c>
      <c r="J26" s="1"/>
      <c r="K26" s="1">
        <f>SUM(K4:K25)</f>
        <v>1</v>
      </c>
      <c r="L26" s="1">
        <f>SUM(L4:L25)</f>
        <v>2</v>
      </c>
      <c r="M26" s="1">
        <f>SUM(M4:M25)</f>
        <v>26</v>
      </c>
      <c r="N26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L14" sqref="L14"/>
    </sheetView>
  </sheetViews>
  <sheetFormatPr defaultRowHeight="15" x14ac:dyDescent="0.25"/>
  <cols>
    <col min="1" max="1" width="4.42578125" style="15" bestFit="1" customWidth="1"/>
    <col min="2" max="2" width="2.7109375" style="15" bestFit="1" customWidth="1"/>
    <col min="3" max="3" width="16.42578125" style="15" bestFit="1" customWidth="1"/>
    <col min="4" max="4" width="11.7109375" style="15" bestFit="1" customWidth="1"/>
    <col min="5" max="5" width="5.28515625" style="15" bestFit="1" customWidth="1"/>
    <col min="6" max="6" width="4.42578125" style="15" bestFit="1" customWidth="1"/>
    <col min="7" max="7" width="5.5703125" style="16" customWidth="1"/>
    <col min="8" max="8" width="1.85546875" style="16" bestFit="1" customWidth="1"/>
  </cols>
  <sheetData>
    <row r="1" spans="1:8" x14ac:dyDescent="0.25">
      <c r="A1" s="17"/>
      <c r="B1" s="17"/>
      <c r="C1" s="17"/>
      <c r="D1" s="17"/>
      <c r="E1" s="18"/>
      <c r="F1" s="17"/>
      <c r="G1" s="17"/>
      <c r="H1" s="17"/>
    </row>
    <row r="2" spans="1:8" x14ac:dyDescent="0.25">
      <c r="A2" s="10" t="s">
        <v>0</v>
      </c>
      <c r="B2" s="10"/>
      <c r="C2" s="10" t="s">
        <v>65</v>
      </c>
      <c r="D2" s="7"/>
      <c r="E2" s="8"/>
      <c r="F2" s="7"/>
      <c r="G2" s="9"/>
      <c r="H2" s="9"/>
    </row>
    <row r="3" spans="1:8" x14ac:dyDescent="0.25">
      <c r="A3" s="11"/>
      <c r="B3" s="7">
        <v>64</v>
      </c>
      <c r="C3" s="7" t="s">
        <v>31</v>
      </c>
      <c r="D3" s="7" t="s">
        <v>46</v>
      </c>
      <c r="E3" s="8">
        <v>151.5</v>
      </c>
      <c r="F3" s="7">
        <v>67</v>
      </c>
      <c r="G3" s="9">
        <f>E3/230*100</f>
        <v>65.869565217391298</v>
      </c>
      <c r="H3" s="9">
        <v>1</v>
      </c>
    </row>
    <row r="4" spans="1:8" x14ac:dyDescent="0.25">
      <c r="A4" s="11"/>
      <c r="B4" s="7">
        <v>61</v>
      </c>
      <c r="C4" s="7" t="s">
        <v>27</v>
      </c>
      <c r="D4" s="7" t="s">
        <v>47</v>
      </c>
      <c r="E4" s="8">
        <v>144</v>
      </c>
      <c r="F4" s="7">
        <v>63</v>
      </c>
      <c r="G4" s="9">
        <f t="shared" ref="G4:G5" si="0">E4/230*100</f>
        <v>62.608695652173921</v>
      </c>
      <c r="H4" s="9">
        <v>3</v>
      </c>
    </row>
    <row r="5" spans="1:8" x14ac:dyDescent="0.25">
      <c r="A5" s="11"/>
      <c r="B5" s="7">
        <v>63</v>
      </c>
      <c r="C5" s="7" t="s">
        <v>43</v>
      </c>
      <c r="D5" s="7" t="s">
        <v>48</v>
      </c>
      <c r="E5" s="8">
        <v>150.5</v>
      </c>
      <c r="F5" s="7">
        <v>66</v>
      </c>
      <c r="G5" s="9">
        <f t="shared" si="0"/>
        <v>65.434782608695656</v>
      </c>
      <c r="H5" s="9">
        <v>2</v>
      </c>
    </row>
    <row r="6" spans="1:8" x14ac:dyDescent="0.25">
      <c r="A6" s="19"/>
      <c r="B6" s="17"/>
      <c r="C6" s="17"/>
      <c r="D6" s="17"/>
      <c r="E6" s="18"/>
      <c r="F6" s="17"/>
      <c r="G6" s="17"/>
      <c r="H6" s="17"/>
    </row>
    <row r="7" spans="1:8" x14ac:dyDescent="0.25">
      <c r="A7" s="12" t="s">
        <v>1</v>
      </c>
      <c r="B7" s="10"/>
      <c r="C7" s="10" t="s">
        <v>66</v>
      </c>
      <c r="D7" s="7"/>
      <c r="E7" s="8"/>
      <c r="F7" s="7"/>
      <c r="G7" s="9"/>
      <c r="H7" s="9"/>
    </row>
    <row r="8" spans="1:8" x14ac:dyDescent="0.25">
      <c r="A8" s="11"/>
      <c r="B8" s="7">
        <v>64</v>
      </c>
      <c r="C8" s="7" t="s">
        <v>31</v>
      </c>
      <c r="D8" s="7" t="s">
        <v>46</v>
      </c>
      <c r="E8" s="8">
        <v>158</v>
      </c>
      <c r="F8" s="7">
        <v>59</v>
      </c>
      <c r="G8" s="9">
        <f>E8/220*100</f>
        <v>71.818181818181813</v>
      </c>
      <c r="H8" s="9">
        <v>1</v>
      </c>
    </row>
    <row r="9" spans="1:8" x14ac:dyDescent="0.25">
      <c r="A9" s="11"/>
      <c r="B9" s="7">
        <v>63</v>
      </c>
      <c r="C9" s="7" t="s">
        <v>43</v>
      </c>
      <c r="D9" s="7" t="s">
        <v>48</v>
      </c>
      <c r="E9" s="8">
        <v>151</v>
      </c>
      <c r="F9" s="7">
        <v>56</v>
      </c>
      <c r="G9" s="9">
        <f>E9/220*100</f>
        <v>68.63636363636364</v>
      </c>
      <c r="H9" s="9">
        <v>2</v>
      </c>
    </row>
    <row r="10" spans="1:8" x14ac:dyDescent="0.25">
      <c r="A10" s="11"/>
      <c r="B10" s="7">
        <v>52</v>
      </c>
      <c r="C10" s="7" t="s">
        <v>35</v>
      </c>
      <c r="D10" s="7" t="s">
        <v>52</v>
      </c>
      <c r="E10" s="8">
        <v>151</v>
      </c>
      <c r="F10" s="7">
        <v>55</v>
      </c>
      <c r="G10" s="9">
        <f>E10/220*100</f>
        <v>68.63636363636364</v>
      </c>
      <c r="H10" s="9">
        <v>3</v>
      </c>
    </row>
    <row r="11" spans="1:8" x14ac:dyDescent="0.25">
      <c r="A11" s="11"/>
      <c r="B11" s="7">
        <v>49</v>
      </c>
      <c r="C11" s="7" t="s">
        <v>50</v>
      </c>
      <c r="D11" s="7" t="s">
        <v>51</v>
      </c>
      <c r="E11" s="8">
        <v>142.5</v>
      </c>
      <c r="F11" s="7">
        <v>53</v>
      </c>
      <c r="G11" s="9">
        <f>E11/220*100</f>
        <v>64.772727272727266</v>
      </c>
      <c r="H11" s="9">
        <v>4</v>
      </c>
    </row>
    <row r="12" spans="1:8" x14ac:dyDescent="0.25">
      <c r="A12" s="13"/>
      <c r="B12" s="7">
        <v>57</v>
      </c>
      <c r="C12" s="7" t="s">
        <v>14</v>
      </c>
      <c r="D12" s="7" t="s">
        <v>49</v>
      </c>
      <c r="E12" s="8">
        <v>141</v>
      </c>
      <c r="F12" s="7">
        <v>52</v>
      </c>
      <c r="G12" s="9">
        <f>E12/220*100</f>
        <v>64.090909090909093</v>
      </c>
      <c r="H12" s="9">
        <v>5</v>
      </c>
    </row>
    <row r="13" spans="1:8" x14ac:dyDescent="0.25">
      <c r="A13" s="19"/>
      <c r="B13" s="17"/>
      <c r="C13" s="17"/>
      <c r="D13" s="17"/>
      <c r="E13" s="18"/>
      <c r="F13" s="17"/>
      <c r="G13" s="17"/>
      <c r="H13" s="17"/>
    </row>
    <row r="14" spans="1:8" x14ac:dyDescent="0.25">
      <c r="A14" s="12" t="s">
        <v>2</v>
      </c>
      <c r="B14" s="10"/>
      <c r="C14" s="10" t="s">
        <v>67</v>
      </c>
      <c r="D14" s="7"/>
      <c r="E14" s="8"/>
      <c r="F14" s="7"/>
      <c r="G14" s="9"/>
      <c r="H14" s="9"/>
    </row>
    <row r="15" spans="1:8" x14ac:dyDescent="0.25">
      <c r="A15" s="11"/>
      <c r="B15" s="7">
        <v>59</v>
      </c>
      <c r="C15" s="7" t="s">
        <v>16</v>
      </c>
      <c r="D15" s="7" t="s">
        <v>61</v>
      </c>
      <c r="E15" s="8">
        <v>181</v>
      </c>
      <c r="F15" s="7">
        <v>60</v>
      </c>
      <c r="G15" s="9">
        <f>E15/240*100</f>
        <v>75.416666666666671</v>
      </c>
      <c r="H15" s="9">
        <v>1</v>
      </c>
    </row>
    <row r="16" spans="1:8" x14ac:dyDescent="0.25">
      <c r="A16" s="11"/>
      <c r="B16" s="7">
        <v>50</v>
      </c>
      <c r="C16" s="7" t="s">
        <v>37</v>
      </c>
      <c r="D16" s="7" t="s">
        <v>54</v>
      </c>
      <c r="E16" s="8">
        <v>174.5</v>
      </c>
      <c r="F16" s="7">
        <v>58</v>
      </c>
      <c r="G16" s="9">
        <f>E16/240*100</f>
        <v>72.708333333333329</v>
      </c>
      <c r="H16" s="9">
        <v>2</v>
      </c>
    </row>
    <row r="17" spans="1:8" x14ac:dyDescent="0.25">
      <c r="A17" s="11"/>
      <c r="B17" s="7">
        <v>52</v>
      </c>
      <c r="C17" s="7" t="s">
        <v>35</v>
      </c>
      <c r="D17" s="7" t="s">
        <v>52</v>
      </c>
      <c r="E17" s="8">
        <v>165.5</v>
      </c>
      <c r="F17" s="7">
        <v>56</v>
      </c>
      <c r="G17" s="9">
        <f>E17/240*100</f>
        <v>68.958333333333329</v>
      </c>
      <c r="H17" s="9">
        <v>3</v>
      </c>
    </row>
    <row r="18" spans="1:8" x14ac:dyDescent="0.25">
      <c r="A18" s="11"/>
      <c r="B18" s="7">
        <v>51</v>
      </c>
      <c r="C18" s="7" t="s">
        <v>25</v>
      </c>
      <c r="D18" s="7" t="s">
        <v>55</v>
      </c>
      <c r="E18" s="8">
        <v>162</v>
      </c>
      <c r="F18" s="7">
        <v>54</v>
      </c>
      <c r="G18" s="9">
        <f>E18/240*100</f>
        <v>67.5</v>
      </c>
      <c r="H18" s="9">
        <v>4</v>
      </c>
    </row>
    <row r="19" spans="1:8" x14ac:dyDescent="0.25">
      <c r="A19" s="13"/>
      <c r="B19" s="7">
        <v>56</v>
      </c>
      <c r="C19" s="7" t="s">
        <v>39</v>
      </c>
      <c r="D19" s="7" t="s">
        <v>57</v>
      </c>
      <c r="E19" s="8">
        <v>156.5</v>
      </c>
      <c r="F19" s="7">
        <v>53</v>
      </c>
      <c r="G19" s="9">
        <f>E19/240*100</f>
        <v>65.208333333333329</v>
      </c>
      <c r="H19" s="9">
        <v>5</v>
      </c>
    </row>
    <row r="20" spans="1:8" x14ac:dyDescent="0.25">
      <c r="A20" s="13"/>
      <c r="B20" s="7">
        <v>45</v>
      </c>
      <c r="C20" s="7" t="s">
        <v>12</v>
      </c>
      <c r="D20" s="7" t="s">
        <v>59</v>
      </c>
      <c r="E20" s="8">
        <v>155</v>
      </c>
      <c r="F20" s="7">
        <v>52</v>
      </c>
      <c r="G20" s="9">
        <f>E20/240*100</f>
        <v>64.583333333333343</v>
      </c>
      <c r="H20" s="9">
        <v>6</v>
      </c>
    </row>
    <row r="21" spans="1:8" x14ac:dyDescent="0.25">
      <c r="A21" s="11"/>
      <c r="B21" s="7">
        <v>55</v>
      </c>
      <c r="C21" s="7" t="s">
        <v>20</v>
      </c>
      <c r="D21" s="7" t="s">
        <v>60</v>
      </c>
      <c r="E21" s="8">
        <v>155</v>
      </c>
      <c r="F21" s="7">
        <v>52</v>
      </c>
      <c r="G21" s="9">
        <v>64.58</v>
      </c>
      <c r="H21" s="9">
        <v>6</v>
      </c>
    </row>
    <row r="22" spans="1:8" x14ac:dyDescent="0.25">
      <c r="A22" s="11"/>
      <c r="B22" s="7">
        <v>58</v>
      </c>
      <c r="C22" s="7" t="s">
        <v>21</v>
      </c>
      <c r="D22" s="7" t="s">
        <v>49</v>
      </c>
      <c r="E22" s="8">
        <v>154.5</v>
      </c>
      <c r="F22" s="7">
        <v>52</v>
      </c>
      <c r="G22" s="9">
        <f>E22/240*100</f>
        <v>64.375</v>
      </c>
      <c r="H22" s="9"/>
    </row>
    <row r="23" spans="1:8" x14ac:dyDescent="0.25">
      <c r="A23" s="11"/>
      <c r="B23" s="7">
        <v>46</v>
      </c>
      <c r="C23" s="7" t="s">
        <v>29</v>
      </c>
      <c r="D23" s="7" t="s">
        <v>53</v>
      </c>
      <c r="E23" s="8">
        <v>154</v>
      </c>
      <c r="F23" s="7">
        <v>53</v>
      </c>
      <c r="G23" s="9">
        <f>E23/240*100</f>
        <v>64.166666666666671</v>
      </c>
      <c r="H23" s="9"/>
    </row>
    <row r="24" spans="1:8" x14ac:dyDescent="0.25">
      <c r="A24" s="11"/>
      <c r="B24" s="7">
        <v>54</v>
      </c>
      <c r="C24" s="7" t="s">
        <v>41</v>
      </c>
      <c r="D24" s="7" t="s">
        <v>56</v>
      </c>
      <c r="E24" s="8">
        <v>152</v>
      </c>
      <c r="F24" s="7">
        <v>52</v>
      </c>
      <c r="G24" s="9">
        <f>E24/240*100</f>
        <v>63.333333333333329</v>
      </c>
      <c r="H24" s="9"/>
    </row>
    <row r="25" spans="1:8" x14ac:dyDescent="0.25">
      <c r="A25" s="19"/>
      <c r="B25" s="17"/>
      <c r="C25" s="17"/>
      <c r="D25" s="17"/>
      <c r="E25" s="18"/>
      <c r="F25" s="17"/>
      <c r="G25" s="17"/>
      <c r="H25" s="17"/>
    </row>
    <row r="26" spans="1:8" x14ac:dyDescent="0.25">
      <c r="A26" s="12" t="s">
        <v>3</v>
      </c>
      <c r="B26" s="10"/>
      <c r="C26" s="10" t="s">
        <v>67</v>
      </c>
      <c r="D26" s="7"/>
      <c r="E26" s="8"/>
      <c r="F26" s="7"/>
      <c r="G26" s="9"/>
      <c r="H26" s="9"/>
    </row>
    <row r="27" spans="1:8" x14ac:dyDescent="0.25">
      <c r="A27" s="13"/>
      <c r="B27" s="7">
        <v>50</v>
      </c>
      <c r="C27" s="7" t="s">
        <v>37</v>
      </c>
      <c r="D27" s="7" t="s">
        <v>54</v>
      </c>
      <c r="E27" s="8">
        <v>182</v>
      </c>
      <c r="F27" s="7">
        <v>62</v>
      </c>
      <c r="G27" s="9">
        <f>E27/260*100</f>
        <v>70</v>
      </c>
      <c r="H27" s="9">
        <v>1</v>
      </c>
    </row>
    <row r="28" spans="1:8" x14ac:dyDescent="0.25">
      <c r="A28" s="11"/>
      <c r="B28" s="7">
        <v>56</v>
      </c>
      <c r="C28" s="7" t="s">
        <v>39</v>
      </c>
      <c r="D28" s="7" t="s">
        <v>57</v>
      </c>
      <c r="E28" s="8">
        <v>173.5</v>
      </c>
      <c r="F28" s="7">
        <v>60.5</v>
      </c>
      <c r="G28" s="9">
        <f>E28/260*100</f>
        <v>66.730769230769226</v>
      </c>
      <c r="H28" s="9">
        <v>2</v>
      </c>
    </row>
    <row r="29" spans="1:8" x14ac:dyDescent="0.25">
      <c r="A29" s="11"/>
      <c r="B29" s="7">
        <v>62</v>
      </c>
      <c r="C29" s="7" t="s">
        <v>23</v>
      </c>
      <c r="D29" s="7" t="s">
        <v>58</v>
      </c>
      <c r="E29" s="8">
        <v>168</v>
      </c>
      <c r="F29" s="7">
        <v>61.5</v>
      </c>
      <c r="G29" s="9">
        <f>E29/260*100</f>
        <v>64.615384615384613</v>
      </c>
      <c r="H29" s="9">
        <v>3</v>
      </c>
    </row>
    <row r="30" spans="1:8" x14ac:dyDescent="0.25">
      <c r="A30" s="11"/>
      <c r="B30" s="7">
        <v>54</v>
      </c>
      <c r="C30" s="7" t="s">
        <v>41</v>
      </c>
      <c r="D30" s="7" t="s">
        <v>56</v>
      </c>
      <c r="E30" s="8">
        <v>164.5</v>
      </c>
      <c r="F30" s="7">
        <v>60.5</v>
      </c>
      <c r="G30" s="9">
        <f>E30/260*100</f>
        <v>63.269230769230766</v>
      </c>
      <c r="H30" s="9">
        <v>4</v>
      </c>
    </row>
    <row r="31" spans="1:8" x14ac:dyDescent="0.25">
      <c r="A31" s="19"/>
      <c r="B31" s="17"/>
      <c r="C31" s="17"/>
      <c r="D31" s="17"/>
      <c r="E31" s="18"/>
      <c r="F31" s="17"/>
      <c r="G31" s="17"/>
      <c r="H31" s="17"/>
    </row>
    <row r="32" spans="1:8" x14ac:dyDescent="0.25">
      <c r="A32" s="14" t="s">
        <v>5</v>
      </c>
      <c r="B32" s="10"/>
      <c r="C32" s="7"/>
      <c r="D32" s="7"/>
      <c r="E32" s="8"/>
      <c r="F32" s="7"/>
      <c r="G32" s="9"/>
      <c r="H32" s="9"/>
    </row>
    <row r="33" spans="1:8" x14ac:dyDescent="0.25">
      <c r="A33" s="11"/>
      <c r="B33" s="7">
        <v>60</v>
      </c>
      <c r="C33" s="7" t="s">
        <v>62</v>
      </c>
      <c r="D33" s="7" t="s">
        <v>63</v>
      </c>
      <c r="E33" s="8">
        <v>176.5</v>
      </c>
      <c r="F33" s="7"/>
      <c r="G33" s="9">
        <v>73.540000000000006</v>
      </c>
      <c r="H33" s="9"/>
    </row>
    <row r="34" spans="1:8" x14ac:dyDescent="0.25">
      <c r="A34" s="19"/>
      <c r="B34" s="17"/>
      <c r="C34" s="17"/>
      <c r="D34" s="17"/>
      <c r="E34" s="18"/>
      <c r="F34" s="17"/>
      <c r="G34" s="17"/>
      <c r="H34" s="17"/>
    </row>
    <row r="35" spans="1:8" x14ac:dyDescent="0.25">
      <c r="A35" s="12" t="s">
        <v>8</v>
      </c>
      <c r="B35" s="7"/>
      <c r="C35" s="7"/>
      <c r="D35" s="7"/>
      <c r="E35" s="8"/>
      <c r="F35" s="7"/>
      <c r="G35" s="9"/>
      <c r="H35" s="9"/>
    </row>
    <row r="36" spans="1:8" x14ac:dyDescent="0.25">
      <c r="A36" s="11"/>
      <c r="B36" s="7">
        <v>44</v>
      </c>
      <c r="C36" s="7" t="s">
        <v>10</v>
      </c>
      <c r="D36" s="7" t="s">
        <v>64</v>
      </c>
      <c r="E36" s="8">
        <v>131</v>
      </c>
      <c r="F36" s="7"/>
      <c r="G36" s="9">
        <v>72.77</v>
      </c>
      <c r="H36" s="9"/>
    </row>
    <row r="37" spans="1:8" x14ac:dyDescent="0.25">
      <c r="A37" s="20"/>
      <c r="B37" s="20"/>
      <c r="C37" s="20"/>
      <c r="D37" s="20"/>
      <c r="E37" s="20"/>
      <c r="F37" s="17"/>
      <c r="G37" s="17"/>
      <c r="H37" s="17"/>
    </row>
  </sheetData>
  <sortState ref="B27:G30">
    <sortCondition descending="1" ref="G27:G3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opLeftCell="V1" workbookViewId="0">
      <selection activeCell="AD18" sqref="AD18"/>
    </sheetView>
  </sheetViews>
  <sheetFormatPr defaultRowHeight="15" x14ac:dyDescent="0.25"/>
  <sheetData>
    <row r="1" spans="1:30" x14ac:dyDescent="0.25">
      <c r="A1">
        <v>64</v>
      </c>
      <c r="B1">
        <v>61</v>
      </c>
      <c r="C1">
        <v>63</v>
      </c>
      <c r="D1">
        <v>64</v>
      </c>
      <c r="E1">
        <v>49</v>
      </c>
      <c r="F1">
        <v>63</v>
      </c>
      <c r="G1">
        <v>52</v>
      </c>
      <c r="H1">
        <v>57</v>
      </c>
      <c r="L1">
        <v>46</v>
      </c>
      <c r="M1">
        <v>51</v>
      </c>
      <c r="N1">
        <v>45</v>
      </c>
      <c r="O1">
        <v>58</v>
      </c>
      <c r="P1">
        <v>55</v>
      </c>
      <c r="Q1">
        <v>52</v>
      </c>
      <c r="R1">
        <v>50</v>
      </c>
      <c r="S1">
        <v>56</v>
      </c>
      <c r="T1">
        <v>54</v>
      </c>
      <c r="U1">
        <v>59</v>
      </c>
      <c r="X1">
        <v>54</v>
      </c>
      <c r="Y1">
        <v>50</v>
      </c>
      <c r="Z1">
        <v>56</v>
      </c>
      <c r="AA1">
        <v>62</v>
      </c>
      <c r="AC1">
        <v>60</v>
      </c>
      <c r="AD1">
        <v>44</v>
      </c>
    </row>
    <row r="2" spans="1:30" x14ac:dyDescent="0.25">
      <c r="A2">
        <v>6.5</v>
      </c>
      <c r="B2">
        <v>6</v>
      </c>
      <c r="C2">
        <v>6.5</v>
      </c>
      <c r="D2">
        <v>7</v>
      </c>
      <c r="E2">
        <v>6.5</v>
      </c>
      <c r="F2">
        <v>7</v>
      </c>
      <c r="G2">
        <v>6.5</v>
      </c>
      <c r="H2">
        <v>7</v>
      </c>
      <c r="L2">
        <v>6.5</v>
      </c>
      <c r="M2">
        <v>7</v>
      </c>
      <c r="N2">
        <v>7</v>
      </c>
      <c r="O2">
        <v>6</v>
      </c>
      <c r="P2">
        <v>6</v>
      </c>
      <c r="Q2">
        <v>6.5</v>
      </c>
      <c r="R2">
        <v>7.5</v>
      </c>
      <c r="S2">
        <v>6</v>
      </c>
      <c r="T2">
        <v>6.5</v>
      </c>
      <c r="U2">
        <v>8</v>
      </c>
      <c r="X2">
        <v>6.5</v>
      </c>
      <c r="Y2">
        <v>7.5</v>
      </c>
      <c r="Z2">
        <v>7</v>
      </c>
      <c r="AA2">
        <v>7</v>
      </c>
      <c r="AC2">
        <v>8.5</v>
      </c>
      <c r="AD2">
        <v>7.5</v>
      </c>
    </row>
    <row r="3" spans="1:30" x14ac:dyDescent="0.25">
      <c r="A3">
        <v>6.5</v>
      </c>
      <c r="B3">
        <v>6.5</v>
      </c>
      <c r="C3">
        <v>6.5</v>
      </c>
      <c r="D3">
        <v>7.5</v>
      </c>
      <c r="E3">
        <v>7</v>
      </c>
      <c r="F3">
        <v>7</v>
      </c>
      <c r="G3">
        <v>7.5</v>
      </c>
      <c r="H3">
        <v>7</v>
      </c>
      <c r="L3">
        <v>6.5</v>
      </c>
      <c r="M3">
        <v>7</v>
      </c>
      <c r="N3">
        <v>4</v>
      </c>
      <c r="O3">
        <v>6</v>
      </c>
      <c r="P3">
        <v>6</v>
      </c>
      <c r="Q3">
        <v>7.5</v>
      </c>
      <c r="R3">
        <v>7.5</v>
      </c>
      <c r="S3">
        <v>7</v>
      </c>
      <c r="T3">
        <v>7</v>
      </c>
      <c r="U3">
        <v>7.5</v>
      </c>
      <c r="X3">
        <v>5</v>
      </c>
      <c r="Y3">
        <v>7.5</v>
      </c>
      <c r="Z3">
        <v>7</v>
      </c>
      <c r="AA3">
        <v>5</v>
      </c>
      <c r="AC3">
        <v>8</v>
      </c>
      <c r="AD3">
        <v>7</v>
      </c>
    </row>
    <row r="4" spans="1:30" x14ac:dyDescent="0.25">
      <c r="A4">
        <v>6.5</v>
      </c>
      <c r="B4">
        <v>5.5</v>
      </c>
      <c r="C4">
        <v>6</v>
      </c>
      <c r="D4">
        <v>6</v>
      </c>
      <c r="E4">
        <v>5.5</v>
      </c>
      <c r="F4">
        <v>6</v>
      </c>
      <c r="G4">
        <v>6</v>
      </c>
      <c r="H4">
        <v>6</v>
      </c>
      <c r="L4">
        <v>6.5</v>
      </c>
      <c r="M4">
        <v>6.5</v>
      </c>
      <c r="N4">
        <v>7</v>
      </c>
      <c r="O4">
        <v>6</v>
      </c>
      <c r="P4">
        <v>6</v>
      </c>
      <c r="Q4">
        <v>6.5</v>
      </c>
      <c r="R4">
        <v>7</v>
      </c>
      <c r="S4">
        <v>6.5</v>
      </c>
      <c r="T4">
        <v>5.5</v>
      </c>
      <c r="U4">
        <v>7</v>
      </c>
      <c r="X4">
        <v>6.5</v>
      </c>
      <c r="Y4">
        <v>7.5</v>
      </c>
      <c r="Z4">
        <v>7</v>
      </c>
      <c r="AA4">
        <v>6.5</v>
      </c>
      <c r="AC4">
        <v>6.5</v>
      </c>
      <c r="AD4">
        <v>7.5</v>
      </c>
    </row>
    <row r="5" spans="1:30" x14ac:dyDescent="0.25">
      <c r="A5">
        <v>7</v>
      </c>
      <c r="B5">
        <v>6.5</v>
      </c>
      <c r="C5">
        <v>7</v>
      </c>
      <c r="D5">
        <v>7.5</v>
      </c>
      <c r="E5">
        <v>7.5</v>
      </c>
      <c r="F5">
        <v>6.5</v>
      </c>
      <c r="G5">
        <v>7.5</v>
      </c>
      <c r="H5">
        <v>6.5</v>
      </c>
      <c r="L5">
        <v>6</v>
      </c>
      <c r="M5">
        <v>6.5</v>
      </c>
      <c r="N5">
        <v>6.5</v>
      </c>
      <c r="O5">
        <v>6</v>
      </c>
      <c r="P5">
        <v>5</v>
      </c>
      <c r="Q5">
        <v>6.5</v>
      </c>
      <c r="R5">
        <v>8</v>
      </c>
      <c r="S5">
        <v>6.5</v>
      </c>
      <c r="T5">
        <v>5</v>
      </c>
      <c r="U5">
        <v>6</v>
      </c>
      <c r="X5">
        <v>7</v>
      </c>
      <c r="Y5">
        <v>7.5</v>
      </c>
      <c r="Z5">
        <v>7</v>
      </c>
      <c r="AA5">
        <v>7</v>
      </c>
      <c r="AC5">
        <v>8</v>
      </c>
      <c r="AD5">
        <v>7</v>
      </c>
    </row>
    <row r="6" spans="1:30" x14ac:dyDescent="0.25">
      <c r="A6">
        <v>12</v>
      </c>
      <c r="B6">
        <v>12</v>
      </c>
      <c r="C6">
        <v>12</v>
      </c>
      <c r="D6">
        <v>6.5</v>
      </c>
      <c r="E6">
        <v>6.5</v>
      </c>
      <c r="F6">
        <v>7</v>
      </c>
      <c r="G6">
        <v>7</v>
      </c>
      <c r="H6">
        <v>5.5</v>
      </c>
      <c r="L6">
        <v>6.5</v>
      </c>
      <c r="M6">
        <v>7</v>
      </c>
      <c r="N6">
        <v>6</v>
      </c>
      <c r="O6">
        <v>6.5</v>
      </c>
      <c r="P6">
        <v>7</v>
      </c>
      <c r="Q6">
        <v>5</v>
      </c>
      <c r="R6">
        <v>6.5</v>
      </c>
      <c r="S6">
        <v>6.5</v>
      </c>
      <c r="T6">
        <v>6</v>
      </c>
      <c r="U6">
        <v>7.5</v>
      </c>
      <c r="X6">
        <v>6</v>
      </c>
      <c r="Y6">
        <v>8</v>
      </c>
      <c r="Z6">
        <v>6</v>
      </c>
      <c r="AA6">
        <v>5</v>
      </c>
      <c r="AC6">
        <v>8</v>
      </c>
      <c r="AD6">
        <v>7</v>
      </c>
    </row>
    <row r="7" spans="1:30" x14ac:dyDescent="0.25">
      <c r="A7">
        <v>7</v>
      </c>
      <c r="B7">
        <v>6</v>
      </c>
      <c r="C7">
        <v>7</v>
      </c>
      <c r="D7">
        <v>6.5</v>
      </c>
      <c r="E7">
        <v>6</v>
      </c>
      <c r="F7">
        <v>7.5</v>
      </c>
      <c r="G7">
        <v>7</v>
      </c>
      <c r="H7">
        <v>7</v>
      </c>
      <c r="L7">
        <v>6.5</v>
      </c>
      <c r="M7">
        <v>6.5</v>
      </c>
      <c r="N7">
        <v>6.5</v>
      </c>
      <c r="O7">
        <v>7</v>
      </c>
      <c r="P7">
        <v>6.5</v>
      </c>
      <c r="Q7">
        <v>7</v>
      </c>
      <c r="R7">
        <v>8</v>
      </c>
      <c r="S7">
        <v>5</v>
      </c>
      <c r="T7">
        <v>5</v>
      </c>
      <c r="U7">
        <v>8</v>
      </c>
      <c r="X7">
        <v>6</v>
      </c>
      <c r="Y7">
        <v>6</v>
      </c>
      <c r="Z7">
        <v>7</v>
      </c>
      <c r="AA7">
        <v>6</v>
      </c>
      <c r="AC7">
        <v>6.5</v>
      </c>
      <c r="AD7">
        <v>6.5</v>
      </c>
    </row>
    <row r="8" spans="1:30" x14ac:dyDescent="0.25">
      <c r="A8">
        <v>7</v>
      </c>
      <c r="B8">
        <v>6</v>
      </c>
      <c r="C8">
        <v>7</v>
      </c>
      <c r="D8">
        <v>7</v>
      </c>
      <c r="E8">
        <v>4</v>
      </c>
      <c r="F8">
        <v>7</v>
      </c>
      <c r="G8">
        <v>7.5</v>
      </c>
      <c r="H8">
        <v>6.5</v>
      </c>
      <c r="L8">
        <v>6.5</v>
      </c>
      <c r="M8">
        <v>7</v>
      </c>
      <c r="N8">
        <v>6.5</v>
      </c>
      <c r="O8">
        <v>7</v>
      </c>
      <c r="P8">
        <v>7</v>
      </c>
      <c r="Q8">
        <v>6.5</v>
      </c>
      <c r="R8">
        <v>8</v>
      </c>
      <c r="S8">
        <v>6</v>
      </c>
      <c r="T8">
        <v>6.5</v>
      </c>
      <c r="U8">
        <v>8</v>
      </c>
      <c r="X8">
        <v>7.5</v>
      </c>
      <c r="Y8">
        <v>6.5</v>
      </c>
      <c r="Z8">
        <v>7.5</v>
      </c>
      <c r="AA8">
        <v>7</v>
      </c>
      <c r="AC8">
        <v>8</v>
      </c>
      <c r="AD8">
        <v>7</v>
      </c>
    </row>
    <row r="9" spans="1:30" x14ac:dyDescent="0.25">
      <c r="A9">
        <v>6</v>
      </c>
      <c r="B9">
        <v>5</v>
      </c>
      <c r="C9">
        <v>6</v>
      </c>
      <c r="D9">
        <v>7.5</v>
      </c>
      <c r="E9">
        <v>7</v>
      </c>
      <c r="F9">
        <v>7.5</v>
      </c>
      <c r="G9">
        <v>7.5</v>
      </c>
      <c r="H9">
        <v>7.5</v>
      </c>
      <c r="L9">
        <v>7</v>
      </c>
      <c r="M9">
        <v>7</v>
      </c>
      <c r="N9">
        <v>7</v>
      </c>
      <c r="O9">
        <v>7</v>
      </c>
      <c r="P9">
        <v>7</v>
      </c>
      <c r="Q9">
        <v>7</v>
      </c>
      <c r="R9">
        <v>6.5</v>
      </c>
      <c r="S9">
        <v>7</v>
      </c>
      <c r="T9">
        <v>6.5</v>
      </c>
      <c r="U9">
        <v>8</v>
      </c>
      <c r="X9">
        <v>7.5</v>
      </c>
      <c r="Y9">
        <v>6.5</v>
      </c>
      <c r="Z9">
        <v>7</v>
      </c>
      <c r="AA9">
        <v>6.5</v>
      </c>
      <c r="AC9">
        <v>6.5</v>
      </c>
      <c r="AD9">
        <v>7.5</v>
      </c>
    </row>
    <row r="10" spans="1:30" x14ac:dyDescent="0.25">
      <c r="A10">
        <v>7</v>
      </c>
      <c r="B10">
        <v>6.5</v>
      </c>
      <c r="C10">
        <v>7.5</v>
      </c>
      <c r="D10">
        <v>7.5</v>
      </c>
      <c r="E10">
        <v>7</v>
      </c>
      <c r="F10">
        <v>7</v>
      </c>
      <c r="G10">
        <v>7</v>
      </c>
      <c r="H10">
        <v>7.5</v>
      </c>
      <c r="L10">
        <v>14</v>
      </c>
      <c r="M10">
        <v>12</v>
      </c>
      <c r="N10">
        <v>13</v>
      </c>
      <c r="O10">
        <v>12</v>
      </c>
      <c r="P10">
        <v>12</v>
      </c>
      <c r="Q10">
        <v>15</v>
      </c>
      <c r="R10">
        <v>13</v>
      </c>
      <c r="S10">
        <v>13</v>
      </c>
      <c r="T10">
        <v>10</v>
      </c>
      <c r="U10">
        <v>13</v>
      </c>
      <c r="X10">
        <v>6</v>
      </c>
      <c r="Y10">
        <v>7.5</v>
      </c>
      <c r="Z10">
        <v>7.5</v>
      </c>
      <c r="AA10">
        <v>7</v>
      </c>
      <c r="AC10">
        <v>7.5</v>
      </c>
      <c r="AD10">
        <v>7.5</v>
      </c>
    </row>
    <row r="11" spans="1:30" x14ac:dyDescent="0.25">
      <c r="A11">
        <v>6.5</v>
      </c>
      <c r="B11">
        <v>7</v>
      </c>
      <c r="C11">
        <v>7.5</v>
      </c>
      <c r="D11">
        <v>7.5</v>
      </c>
      <c r="E11">
        <v>6.5</v>
      </c>
      <c r="F11">
        <v>7</v>
      </c>
      <c r="G11">
        <v>7.5</v>
      </c>
      <c r="H11">
        <v>7</v>
      </c>
      <c r="L11">
        <v>7</v>
      </c>
      <c r="M11">
        <v>7</v>
      </c>
      <c r="N11">
        <v>6</v>
      </c>
      <c r="O11">
        <v>6</v>
      </c>
      <c r="P11">
        <v>6.5</v>
      </c>
      <c r="Q11">
        <v>7.5</v>
      </c>
      <c r="R11">
        <v>7.5</v>
      </c>
      <c r="S11">
        <v>7</v>
      </c>
      <c r="T11">
        <v>6.5</v>
      </c>
      <c r="U11">
        <v>7.5</v>
      </c>
      <c r="X11">
        <v>4</v>
      </c>
      <c r="Y11">
        <v>7.5</v>
      </c>
      <c r="Z11">
        <v>7</v>
      </c>
      <c r="AA11">
        <v>7.5</v>
      </c>
      <c r="AC11">
        <v>13</v>
      </c>
      <c r="AD11">
        <v>15</v>
      </c>
    </row>
    <row r="12" spans="1:30" x14ac:dyDescent="0.25">
      <c r="A12">
        <v>6</v>
      </c>
      <c r="B12">
        <v>7</v>
      </c>
      <c r="C12">
        <v>5.5</v>
      </c>
      <c r="D12">
        <v>7.5</v>
      </c>
      <c r="E12">
        <v>5</v>
      </c>
      <c r="F12">
        <v>7.5</v>
      </c>
      <c r="G12">
        <v>6</v>
      </c>
      <c r="H12">
        <v>3</v>
      </c>
      <c r="L12">
        <v>6.5</v>
      </c>
      <c r="M12">
        <v>6.5</v>
      </c>
      <c r="N12">
        <v>6</v>
      </c>
      <c r="O12">
        <v>6.5</v>
      </c>
      <c r="P12">
        <v>6.5</v>
      </c>
      <c r="Q12">
        <v>7</v>
      </c>
      <c r="R12">
        <v>6.5</v>
      </c>
      <c r="S12">
        <v>6</v>
      </c>
      <c r="T12">
        <v>7</v>
      </c>
      <c r="U12">
        <v>7.5</v>
      </c>
      <c r="X12">
        <v>5</v>
      </c>
      <c r="Y12">
        <v>7</v>
      </c>
      <c r="Z12">
        <v>6</v>
      </c>
      <c r="AA12">
        <v>4</v>
      </c>
      <c r="AC12">
        <v>4</v>
      </c>
      <c r="AD12">
        <v>14</v>
      </c>
    </row>
    <row r="13" spans="1:30" x14ac:dyDescent="0.25">
      <c r="A13">
        <v>6.5</v>
      </c>
      <c r="B13">
        <v>7</v>
      </c>
      <c r="C13">
        <v>6</v>
      </c>
      <c r="D13">
        <v>14</v>
      </c>
      <c r="E13">
        <v>14</v>
      </c>
      <c r="F13">
        <v>13</v>
      </c>
      <c r="G13">
        <v>13</v>
      </c>
      <c r="H13">
        <v>13</v>
      </c>
      <c r="L13">
        <v>6.5</v>
      </c>
      <c r="M13">
        <v>7</v>
      </c>
      <c r="N13">
        <v>6</v>
      </c>
      <c r="O13">
        <v>6.5</v>
      </c>
      <c r="P13">
        <v>7</v>
      </c>
      <c r="Q13">
        <v>7.5</v>
      </c>
      <c r="R13">
        <v>8</v>
      </c>
      <c r="S13">
        <v>6</v>
      </c>
      <c r="T13">
        <v>7.5</v>
      </c>
      <c r="U13">
        <v>8.5</v>
      </c>
      <c r="X13">
        <v>5</v>
      </c>
      <c r="Y13">
        <v>6</v>
      </c>
      <c r="Z13">
        <v>6</v>
      </c>
      <c r="AA13">
        <v>7.5</v>
      </c>
      <c r="AC13">
        <v>7.5</v>
      </c>
      <c r="AD13">
        <v>15</v>
      </c>
    </row>
    <row r="14" spans="1:30" x14ac:dyDescent="0.25">
      <c r="A14">
        <v>15</v>
      </c>
      <c r="B14">
        <v>13</v>
      </c>
      <c r="C14">
        <v>14</v>
      </c>
      <c r="D14">
        <v>7</v>
      </c>
      <c r="E14">
        <v>7</v>
      </c>
      <c r="F14">
        <v>5</v>
      </c>
      <c r="G14">
        <v>6</v>
      </c>
      <c r="H14">
        <v>5.5</v>
      </c>
      <c r="L14">
        <v>6.5</v>
      </c>
      <c r="M14">
        <v>6.5</v>
      </c>
      <c r="N14">
        <v>6.5</v>
      </c>
      <c r="O14">
        <v>7</v>
      </c>
      <c r="P14">
        <v>6.5</v>
      </c>
      <c r="Q14">
        <v>7.5</v>
      </c>
      <c r="R14">
        <v>7.5</v>
      </c>
      <c r="S14">
        <v>6.5</v>
      </c>
      <c r="T14">
        <v>7</v>
      </c>
      <c r="U14">
        <v>8.5</v>
      </c>
      <c r="X14">
        <v>6.5</v>
      </c>
      <c r="Y14">
        <v>7.5</v>
      </c>
      <c r="Z14">
        <v>6.5</v>
      </c>
      <c r="AA14">
        <v>7.5</v>
      </c>
      <c r="AC14">
        <v>8</v>
      </c>
      <c r="AD14">
        <v>22.5</v>
      </c>
    </row>
    <row r="15" spans="1:30" x14ac:dyDescent="0.25">
      <c r="A15">
        <v>13</v>
      </c>
      <c r="B15">
        <v>12</v>
      </c>
      <c r="C15">
        <v>12</v>
      </c>
      <c r="D15">
        <v>16</v>
      </c>
      <c r="E15">
        <v>14</v>
      </c>
      <c r="F15">
        <v>15</v>
      </c>
      <c r="G15">
        <v>14</v>
      </c>
      <c r="H15">
        <v>14</v>
      </c>
      <c r="L15">
        <v>7</v>
      </c>
      <c r="M15">
        <v>7.5</v>
      </c>
      <c r="N15">
        <v>7.5</v>
      </c>
      <c r="O15">
        <v>6.5</v>
      </c>
      <c r="P15">
        <v>7</v>
      </c>
      <c r="Q15">
        <v>6</v>
      </c>
      <c r="R15">
        <v>7.5</v>
      </c>
      <c r="S15">
        <v>7</v>
      </c>
      <c r="T15">
        <v>6.5</v>
      </c>
      <c r="U15">
        <v>8</v>
      </c>
      <c r="X15">
        <v>7</v>
      </c>
      <c r="Y15">
        <v>7</v>
      </c>
      <c r="Z15">
        <v>6.5</v>
      </c>
      <c r="AA15">
        <v>7.5</v>
      </c>
      <c r="AC15">
        <v>8</v>
      </c>
      <c r="AD15">
        <f>SUM(AD2:AD14)</f>
        <v>131</v>
      </c>
    </row>
    <row r="16" spans="1:30" x14ac:dyDescent="0.25">
      <c r="A16">
        <v>13</v>
      </c>
      <c r="B16">
        <v>13</v>
      </c>
      <c r="C16">
        <v>14</v>
      </c>
      <c r="D16">
        <v>14</v>
      </c>
      <c r="E16">
        <v>12</v>
      </c>
      <c r="F16">
        <v>13</v>
      </c>
      <c r="G16">
        <v>13</v>
      </c>
      <c r="H16">
        <v>12</v>
      </c>
      <c r="L16">
        <v>7.5</v>
      </c>
      <c r="M16">
        <v>7</v>
      </c>
      <c r="N16">
        <v>7.5</v>
      </c>
      <c r="O16">
        <v>6.5</v>
      </c>
      <c r="P16">
        <v>7</v>
      </c>
      <c r="Q16">
        <v>6.5</v>
      </c>
      <c r="R16">
        <v>7.5</v>
      </c>
      <c r="S16">
        <v>7.5</v>
      </c>
      <c r="T16">
        <v>6.5</v>
      </c>
      <c r="U16">
        <v>8</v>
      </c>
      <c r="X16">
        <v>7</v>
      </c>
      <c r="Y16">
        <v>6.5</v>
      </c>
      <c r="Z16">
        <v>6</v>
      </c>
      <c r="AA16">
        <v>5.5</v>
      </c>
      <c r="AC16">
        <v>6.5</v>
      </c>
      <c r="AD16">
        <v>180</v>
      </c>
    </row>
    <row r="17" spans="1:30" x14ac:dyDescent="0.25">
      <c r="A17">
        <v>13</v>
      </c>
      <c r="B17">
        <v>13</v>
      </c>
      <c r="C17">
        <v>13</v>
      </c>
      <c r="D17">
        <v>15</v>
      </c>
      <c r="E17">
        <v>14</v>
      </c>
      <c r="F17">
        <v>14</v>
      </c>
      <c r="G17">
        <v>14</v>
      </c>
      <c r="H17">
        <v>13</v>
      </c>
      <c r="L17">
        <v>14</v>
      </c>
      <c r="M17">
        <v>14</v>
      </c>
      <c r="N17">
        <v>14</v>
      </c>
      <c r="O17">
        <v>14</v>
      </c>
      <c r="P17">
        <v>14</v>
      </c>
      <c r="Q17">
        <v>15</v>
      </c>
      <c r="R17">
        <v>14</v>
      </c>
      <c r="S17">
        <v>14</v>
      </c>
      <c r="T17">
        <v>14</v>
      </c>
      <c r="U17">
        <v>15</v>
      </c>
      <c r="X17">
        <v>5</v>
      </c>
      <c r="Y17">
        <v>6.5</v>
      </c>
      <c r="Z17">
        <v>6</v>
      </c>
      <c r="AA17">
        <v>6</v>
      </c>
      <c r="AC17">
        <v>16</v>
      </c>
      <c r="AD17">
        <f>AD15/AD16*100</f>
        <v>72.777777777777771</v>
      </c>
    </row>
    <row r="18" spans="1:30" x14ac:dyDescent="0.25">
      <c r="A18">
        <v>13</v>
      </c>
      <c r="B18">
        <v>12</v>
      </c>
      <c r="C18">
        <v>13</v>
      </c>
      <c r="D18">
        <v>14</v>
      </c>
      <c r="E18">
        <v>13</v>
      </c>
      <c r="F18">
        <v>14</v>
      </c>
      <c r="G18">
        <v>14</v>
      </c>
      <c r="H18">
        <v>13</v>
      </c>
      <c r="L18">
        <v>13</v>
      </c>
      <c r="M18">
        <v>13</v>
      </c>
      <c r="N18">
        <v>12</v>
      </c>
      <c r="O18">
        <v>12</v>
      </c>
      <c r="P18">
        <v>12</v>
      </c>
      <c r="Q18">
        <v>12</v>
      </c>
      <c r="R18">
        <v>14</v>
      </c>
      <c r="S18">
        <v>13</v>
      </c>
      <c r="T18">
        <v>13</v>
      </c>
      <c r="U18">
        <v>14</v>
      </c>
      <c r="X18">
        <v>6.5</v>
      </c>
      <c r="Y18">
        <v>7.5</v>
      </c>
      <c r="Z18">
        <v>6</v>
      </c>
      <c r="AA18">
        <v>6</v>
      </c>
      <c r="AC18">
        <v>16</v>
      </c>
    </row>
    <row r="19" spans="1:30" x14ac:dyDescent="0.25">
      <c r="D19">
        <f>SUM(D15:D18)</f>
        <v>59</v>
      </c>
      <c r="E19">
        <f t="shared" ref="E19:K19" si="0">SUM(E15:E18)</f>
        <v>53</v>
      </c>
      <c r="F19">
        <f t="shared" si="0"/>
        <v>56</v>
      </c>
      <c r="G19">
        <f t="shared" si="0"/>
        <v>55</v>
      </c>
      <c r="H19">
        <f t="shared" si="0"/>
        <v>52</v>
      </c>
      <c r="I19">
        <f t="shared" si="0"/>
        <v>0</v>
      </c>
      <c r="J19">
        <f t="shared" si="0"/>
        <v>0</v>
      </c>
      <c r="K19">
        <f t="shared" si="0"/>
        <v>0</v>
      </c>
      <c r="L19">
        <v>13</v>
      </c>
      <c r="M19">
        <v>14</v>
      </c>
      <c r="N19">
        <v>13</v>
      </c>
      <c r="O19">
        <v>13</v>
      </c>
      <c r="P19">
        <v>13</v>
      </c>
      <c r="Q19">
        <v>15</v>
      </c>
      <c r="R19">
        <v>15</v>
      </c>
      <c r="S19">
        <v>13</v>
      </c>
      <c r="T19">
        <v>13</v>
      </c>
      <c r="U19">
        <v>16</v>
      </c>
      <c r="X19">
        <v>7.5</v>
      </c>
      <c r="Y19">
        <v>7</v>
      </c>
      <c r="Z19">
        <v>7</v>
      </c>
      <c r="AA19">
        <v>7</v>
      </c>
      <c r="AC19">
        <v>15</v>
      </c>
    </row>
    <row r="20" spans="1:30" x14ac:dyDescent="0.25">
      <c r="A20">
        <f>SUM(A14:A18)</f>
        <v>67</v>
      </c>
      <c r="B20">
        <f t="shared" ref="B20:C20" si="1">SUM(B14:B18)</f>
        <v>63</v>
      </c>
      <c r="C20">
        <f t="shared" si="1"/>
        <v>66</v>
      </c>
      <c r="D20">
        <f>SUM(D2:D18)</f>
        <v>158</v>
      </c>
      <c r="E20">
        <f t="shared" ref="E20:K20" si="2">SUM(E2:E18)</f>
        <v>142.5</v>
      </c>
      <c r="F20">
        <f t="shared" si="2"/>
        <v>151</v>
      </c>
      <c r="G20">
        <f t="shared" si="2"/>
        <v>151</v>
      </c>
      <c r="H20">
        <f t="shared" si="2"/>
        <v>141</v>
      </c>
      <c r="I20">
        <f t="shared" si="2"/>
        <v>0</v>
      </c>
      <c r="J20">
        <f t="shared" si="2"/>
        <v>0</v>
      </c>
      <c r="K20">
        <f t="shared" si="2"/>
        <v>0</v>
      </c>
      <c r="L20">
        <v>13</v>
      </c>
      <c r="M20">
        <v>13</v>
      </c>
      <c r="N20">
        <v>13</v>
      </c>
      <c r="O20">
        <v>13</v>
      </c>
      <c r="P20">
        <v>13</v>
      </c>
      <c r="Q20">
        <v>14</v>
      </c>
      <c r="R20">
        <v>15</v>
      </c>
      <c r="S20">
        <v>13</v>
      </c>
      <c r="T20">
        <v>13</v>
      </c>
      <c r="U20">
        <v>15</v>
      </c>
      <c r="X20">
        <v>7.5</v>
      </c>
      <c r="Y20">
        <v>7</v>
      </c>
      <c r="Z20">
        <v>7</v>
      </c>
      <c r="AA20">
        <v>7</v>
      </c>
      <c r="AC20">
        <v>15</v>
      </c>
    </row>
    <row r="21" spans="1:30" x14ac:dyDescent="0.25">
      <c r="L21">
        <f>SUM(L17:L20)</f>
        <v>53</v>
      </c>
      <c r="M21">
        <f t="shared" ref="M21:W21" si="3">SUM(M17:M20)</f>
        <v>54</v>
      </c>
      <c r="N21">
        <f t="shared" si="3"/>
        <v>52</v>
      </c>
      <c r="O21">
        <f t="shared" si="3"/>
        <v>52</v>
      </c>
      <c r="P21">
        <f t="shared" si="3"/>
        <v>52</v>
      </c>
      <c r="Q21">
        <f t="shared" si="3"/>
        <v>56</v>
      </c>
      <c r="R21">
        <f t="shared" si="3"/>
        <v>58</v>
      </c>
      <c r="S21">
        <f t="shared" si="3"/>
        <v>53</v>
      </c>
      <c r="T21">
        <f t="shared" si="3"/>
        <v>53</v>
      </c>
      <c r="U21">
        <f t="shared" si="3"/>
        <v>60</v>
      </c>
      <c r="V21">
        <f t="shared" si="3"/>
        <v>0</v>
      </c>
      <c r="W21">
        <f t="shared" si="3"/>
        <v>0</v>
      </c>
      <c r="X21">
        <v>7.5</v>
      </c>
      <c r="Y21">
        <v>7</v>
      </c>
      <c r="Z21">
        <v>7</v>
      </c>
      <c r="AA21">
        <v>7</v>
      </c>
      <c r="AC21">
        <f>SUM(AC2:AC20)</f>
        <v>176.5</v>
      </c>
    </row>
    <row r="22" spans="1:30" x14ac:dyDescent="0.25">
      <c r="A22">
        <f>SUM(A2:A18)</f>
        <v>151.5</v>
      </c>
      <c r="B22">
        <f t="shared" ref="B22:C22" si="4">SUM(B2:B18)</f>
        <v>144</v>
      </c>
      <c r="C22">
        <f t="shared" si="4"/>
        <v>150.5</v>
      </c>
      <c r="D22">
        <v>220</v>
      </c>
      <c r="E22">
        <v>220</v>
      </c>
      <c r="F22">
        <v>220</v>
      </c>
      <c r="G22">
        <v>220</v>
      </c>
      <c r="H22">
        <v>220</v>
      </c>
      <c r="I22">
        <v>220</v>
      </c>
      <c r="J22">
        <v>220</v>
      </c>
      <c r="K22">
        <v>220</v>
      </c>
      <c r="L22">
        <v>154</v>
      </c>
      <c r="M22">
        <f t="shared" ref="M22:W22" si="5">SUM(M2:M20)</f>
        <v>162</v>
      </c>
      <c r="N22">
        <f t="shared" si="5"/>
        <v>155</v>
      </c>
      <c r="O22">
        <f t="shared" si="5"/>
        <v>154.5</v>
      </c>
      <c r="P22">
        <f t="shared" si="5"/>
        <v>155</v>
      </c>
      <c r="Q22">
        <f t="shared" si="5"/>
        <v>165.5</v>
      </c>
      <c r="R22">
        <f t="shared" si="5"/>
        <v>174.5</v>
      </c>
      <c r="S22">
        <f t="shared" si="5"/>
        <v>156.5</v>
      </c>
      <c r="T22">
        <f t="shared" si="5"/>
        <v>152</v>
      </c>
      <c r="U22">
        <f t="shared" si="5"/>
        <v>181</v>
      </c>
      <c r="V22">
        <f t="shared" si="5"/>
        <v>0</v>
      </c>
      <c r="W22">
        <f t="shared" si="5"/>
        <v>0</v>
      </c>
      <c r="X22">
        <v>6.5</v>
      </c>
      <c r="Y22">
        <v>6.5</v>
      </c>
      <c r="Z22">
        <v>6.5</v>
      </c>
      <c r="AA22">
        <v>6.5</v>
      </c>
      <c r="AC22">
        <v>240</v>
      </c>
    </row>
    <row r="23" spans="1:30" x14ac:dyDescent="0.25">
      <c r="A23">
        <v>230</v>
      </c>
      <c r="B23">
        <v>230</v>
      </c>
      <c r="C23">
        <v>230</v>
      </c>
      <c r="D23">
        <f>D20/D22*100</f>
        <v>71.818181818181813</v>
      </c>
      <c r="E23">
        <f t="shared" ref="E23:K23" si="6">E20/E22*100</f>
        <v>64.772727272727266</v>
      </c>
      <c r="F23">
        <f t="shared" si="6"/>
        <v>68.63636363636364</v>
      </c>
      <c r="G23">
        <f t="shared" si="6"/>
        <v>68.63636363636364</v>
      </c>
      <c r="H23">
        <f t="shared" si="6"/>
        <v>64.090909090909093</v>
      </c>
      <c r="I23">
        <f t="shared" si="6"/>
        <v>0</v>
      </c>
      <c r="J23">
        <f t="shared" si="6"/>
        <v>0</v>
      </c>
      <c r="K23">
        <f t="shared" si="6"/>
        <v>0</v>
      </c>
      <c r="L23">
        <v>240</v>
      </c>
      <c r="M23">
        <v>240</v>
      </c>
      <c r="N23">
        <v>240</v>
      </c>
      <c r="O23">
        <v>240</v>
      </c>
      <c r="P23">
        <v>240</v>
      </c>
      <c r="Q23">
        <v>240</v>
      </c>
      <c r="R23">
        <v>240</v>
      </c>
      <c r="S23">
        <v>240</v>
      </c>
      <c r="T23">
        <v>240</v>
      </c>
      <c r="U23">
        <v>240</v>
      </c>
      <c r="V23">
        <v>240</v>
      </c>
      <c r="W23">
        <v>240</v>
      </c>
      <c r="X23">
        <v>6</v>
      </c>
      <c r="Y23">
        <v>6.5</v>
      </c>
      <c r="Z23">
        <v>6.5</v>
      </c>
      <c r="AA23">
        <v>6.5</v>
      </c>
      <c r="AC23">
        <f>AC21/AC22*100</f>
        <v>73.541666666666671</v>
      </c>
    </row>
    <row r="24" spans="1:30" x14ac:dyDescent="0.25">
      <c r="A24">
        <f>A22/A23*100</f>
        <v>65.869565217391298</v>
      </c>
      <c r="B24">
        <f t="shared" ref="B24:C24" si="7">B22/B23*100</f>
        <v>62.608695652173921</v>
      </c>
      <c r="C24">
        <f t="shared" si="7"/>
        <v>65.434782608695656</v>
      </c>
      <c r="L24">
        <f>L22/L23*100</f>
        <v>64.166666666666671</v>
      </c>
      <c r="M24">
        <f t="shared" ref="M24:W24" si="8">M22/M23*100</f>
        <v>67.5</v>
      </c>
      <c r="N24">
        <f t="shared" si="8"/>
        <v>64.583333333333343</v>
      </c>
      <c r="O24">
        <f t="shared" si="8"/>
        <v>64.375</v>
      </c>
      <c r="P24">
        <f t="shared" si="8"/>
        <v>64.583333333333343</v>
      </c>
      <c r="Q24">
        <f t="shared" si="8"/>
        <v>68.958333333333329</v>
      </c>
      <c r="R24">
        <f t="shared" si="8"/>
        <v>72.708333333333329</v>
      </c>
      <c r="S24">
        <f t="shared" si="8"/>
        <v>65.208333333333329</v>
      </c>
      <c r="T24">
        <f t="shared" si="8"/>
        <v>63.333333333333329</v>
      </c>
      <c r="U24">
        <f t="shared" si="8"/>
        <v>75.416666666666671</v>
      </c>
      <c r="V24">
        <f t="shared" si="8"/>
        <v>0</v>
      </c>
      <c r="W24">
        <f t="shared" si="8"/>
        <v>0</v>
      </c>
      <c r="X24">
        <v>6</v>
      </c>
      <c r="Y24">
        <v>7</v>
      </c>
      <c r="Z24">
        <v>7</v>
      </c>
      <c r="AA24">
        <v>7</v>
      </c>
    </row>
    <row r="25" spans="1:30" x14ac:dyDescent="0.25">
      <c r="X25">
        <v>6.5</v>
      </c>
      <c r="Y25">
        <v>7</v>
      </c>
      <c r="Z25">
        <v>6.5</v>
      </c>
      <c r="AA25">
        <v>7</v>
      </c>
    </row>
    <row r="26" spans="1:30" x14ac:dyDescent="0.25">
      <c r="X26">
        <v>6.5</v>
      </c>
      <c r="Y26">
        <v>7</v>
      </c>
      <c r="Z26">
        <v>6.5</v>
      </c>
      <c r="AA26">
        <v>7</v>
      </c>
    </row>
    <row r="27" spans="1:30" x14ac:dyDescent="0.25">
      <c r="X27">
        <v>6.5</v>
      </c>
      <c r="Y27">
        <v>7</v>
      </c>
      <c r="Z27">
        <v>6.5</v>
      </c>
      <c r="AA27">
        <v>6.5</v>
      </c>
    </row>
    <row r="28" spans="1:30" x14ac:dyDescent="0.25">
      <c r="X28">
        <f>SUM(X19:X27)</f>
        <v>60.5</v>
      </c>
      <c r="Y28">
        <f t="shared" ref="Y28:AB28" si="9">SUM(Y19:Y27)</f>
        <v>62</v>
      </c>
      <c r="Z28">
        <f t="shared" si="9"/>
        <v>60.5</v>
      </c>
      <c r="AA28">
        <f t="shared" si="9"/>
        <v>61.5</v>
      </c>
      <c r="AB28">
        <f t="shared" si="9"/>
        <v>0</v>
      </c>
    </row>
    <row r="29" spans="1:30" x14ac:dyDescent="0.25">
      <c r="X29">
        <f>SUM(X2:X27)</f>
        <v>164.5</v>
      </c>
      <c r="Y29">
        <f t="shared" ref="Y29:AB29" si="10">SUM(Y2:Y27)</f>
        <v>182</v>
      </c>
      <c r="Z29">
        <f t="shared" si="10"/>
        <v>173.5</v>
      </c>
      <c r="AA29">
        <v>168</v>
      </c>
      <c r="AB29">
        <f t="shared" si="10"/>
        <v>0</v>
      </c>
    </row>
    <row r="30" spans="1:30" x14ac:dyDescent="0.25">
      <c r="X30">
        <v>260</v>
      </c>
      <c r="Y30">
        <v>260</v>
      </c>
      <c r="Z30">
        <v>260</v>
      </c>
      <c r="AA30">
        <v>260</v>
      </c>
      <c r="AB30">
        <v>260</v>
      </c>
    </row>
    <row r="31" spans="1:30" x14ac:dyDescent="0.25">
      <c r="X31">
        <f>X29/X30*100</f>
        <v>63.269230769230766</v>
      </c>
      <c r="Y31">
        <f t="shared" ref="Y31:AB31" si="11">Y29/Y30*100</f>
        <v>70</v>
      </c>
      <c r="Z31">
        <f t="shared" si="11"/>
        <v>66.730769230769226</v>
      </c>
      <c r="AA31">
        <f t="shared" si="11"/>
        <v>64.615384615384613</v>
      </c>
      <c r="AB31">
        <f t="shared" si="11"/>
        <v>0</v>
      </c>
    </row>
    <row r="32" spans="1:30" x14ac:dyDescent="0.25">
      <c r="AA3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2015-09-19T11:16:39Z</cp:lastPrinted>
  <dcterms:created xsi:type="dcterms:W3CDTF">2015-09-18T08:20:56Z</dcterms:created>
  <dcterms:modified xsi:type="dcterms:W3CDTF">2015-09-19T14:31:10Z</dcterms:modified>
</cp:coreProperties>
</file>