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1105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8" i="3" l="1"/>
  <c r="R30" i="3" s="1"/>
  <c r="S28" i="3"/>
  <c r="S30" i="3" s="1"/>
  <c r="Q30" i="3"/>
  <c r="Q28" i="3"/>
  <c r="P21" i="3"/>
  <c r="P23" i="3" s="1"/>
  <c r="O23" i="3"/>
  <c r="O21" i="3"/>
  <c r="N26" i="3"/>
  <c r="N23" i="3"/>
  <c r="G15" i="2"/>
  <c r="G13" i="2"/>
  <c r="G11" i="2"/>
  <c r="G12" i="2"/>
  <c r="G16" i="2"/>
  <c r="G14" i="2"/>
  <c r="G17" i="2"/>
  <c r="G25" i="3"/>
  <c r="M25" i="3"/>
  <c r="G23" i="3"/>
  <c r="H23" i="3"/>
  <c r="H25" i="3" s="1"/>
  <c r="J23" i="3"/>
  <c r="J25" i="3" s="1"/>
  <c r="K23" i="3"/>
  <c r="K25" i="3" s="1"/>
  <c r="L23" i="3"/>
  <c r="L25" i="3" s="1"/>
  <c r="I23" i="3"/>
  <c r="I25" i="3" s="1"/>
  <c r="M23" i="3"/>
  <c r="F23" i="3"/>
  <c r="F25" i="3" s="1"/>
  <c r="G3" i="2"/>
  <c r="G5" i="2"/>
  <c r="G4" i="2"/>
  <c r="C19" i="3"/>
  <c r="D19" i="3"/>
  <c r="E19" i="3"/>
  <c r="B19" i="3"/>
  <c r="C20" i="3"/>
  <c r="C23" i="3" s="1"/>
  <c r="D20" i="3"/>
  <c r="D23" i="3" s="1"/>
  <c r="E20" i="3"/>
  <c r="E23" i="3"/>
  <c r="B23" i="3"/>
  <c r="B20" i="3"/>
  <c r="A20" i="3"/>
  <c r="A24" i="3"/>
  <c r="A22" i="3"/>
  <c r="D17" i="1" l="1"/>
  <c r="E17" i="1"/>
  <c r="F17" i="1"/>
  <c r="G17" i="1"/>
  <c r="H17" i="1"/>
  <c r="I17" i="1"/>
  <c r="K17" i="1"/>
</calcChain>
</file>

<file path=xl/sharedStrings.xml><?xml version="1.0" encoding="utf-8"?>
<sst xmlns="http://schemas.openxmlformats.org/spreadsheetml/2006/main" count="68" uniqueCount="45">
  <si>
    <t>B</t>
  </si>
  <si>
    <t>P4</t>
  </si>
  <si>
    <t>P12</t>
  </si>
  <si>
    <t>P14</t>
  </si>
  <si>
    <t>N24</t>
  </si>
  <si>
    <t>N30</t>
  </si>
  <si>
    <t>E50/63</t>
  </si>
  <si>
    <t>JOHNSON H</t>
  </si>
  <si>
    <t>JIMMY</t>
  </si>
  <si>
    <t>HARROLD K</t>
  </si>
  <si>
    <t>CASTOR</t>
  </si>
  <si>
    <t>TYLER G</t>
  </si>
  <si>
    <t>ORBIS JUSTICE</t>
  </si>
  <si>
    <t>MELLOR M</t>
  </si>
  <si>
    <t>GEORGE</t>
  </si>
  <si>
    <t>ROBINSON H</t>
  </si>
  <si>
    <t>SKY</t>
  </si>
  <si>
    <t>NEILSON W</t>
  </si>
  <si>
    <t>JACK</t>
  </si>
  <si>
    <t>EGERTON E</t>
  </si>
  <si>
    <t>PETER PAN</t>
  </si>
  <si>
    <t>SIMMS K</t>
  </si>
  <si>
    <t>RIO</t>
  </si>
  <si>
    <t>SIMMS E</t>
  </si>
  <si>
    <t>GUNNER B BUSINESS</t>
  </si>
  <si>
    <t>Cavenagh-Mainwaring H</t>
  </si>
  <si>
    <t>BALLY MARTYNEA</t>
  </si>
  <si>
    <t>K SIMMS</t>
  </si>
  <si>
    <t>E EGERTON</t>
  </si>
  <si>
    <t>H ROBINSON</t>
  </si>
  <si>
    <t>E SIMMS bhm</t>
  </si>
  <si>
    <t>K HARROLD</t>
  </si>
  <si>
    <t>H JOHNSON</t>
  </si>
  <si>
    <t>G TYLER</t>
  </si>
  <si>
    <t>H VAVENAGH MAINWARING</t>
  </si>
  <si>
    <t>M MELLOR</t>
  </si>
  <si>
    <t>W NEILSON bhm</t>
  </si>
  <si>
    <t>BRIAN</t>
  </si>
  <si>
    <t>J MOTTERSHEAD</t>
  </si>
  <si>
    <t>BASIL</t>
  </si>
  <si>
    <t>G BRENNAN</t>
  </si>
  <si>
    <t>PEPPER</t>
  </si>
  <si>
    <t>L BRENNAN</t>
  </si>
  <si>
    <t>H CAVENAGH MAINWARING</t>
  </si>
  <si>
    <t>brennan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</si>
</sst>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2" fontId="2" fillId="3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L1" sqref="L1:L1048576"/>
    </sheetView>
  </sheetViews>
  <sheetFormatPr defaultRowHeight="15" x14ac:dyDescent="0.25"/>
  <cols>
    <col min="1" max="1" width="4" bestFit="1" customWidth="1"/>
    <col min="2" max="2" width="20.5703125" bestFit="1" customWidth="1"/>
    <col min="3" max="3" width="19.28515625" bestFit="1" customWidth="1"/>
    <col min="4" max="4" width="2.140625" bestFit="1" customWidth="1"/>
    <col min="5" max="5" width="3.140625" bestFit="1" customWidth="1"/>
    <col min="6" max="7" width="4.140625" bestFit="1" customWidth="1"/>
    <col min="8" max="9" width="4.42578125" bestFit="1" customWidth="1"/>
    <col min="10" max="10" width="6.85546875" bestFit="1" customWidth="1"/>
    <col min="11" max="11" width="3" bestFit="1" customWidth="1"/>
  </cols>
  <sheetData>
    <row r="1" spans="1:11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>
        <v>114</v>
      </c>
      <c r="B3" s="2" t="s">
        <v>25</v>
      </c>
      <c r="C3" s="1" t="s">
        <v>26</v>
      </c>
      <c r="D3" s="1"/>
      <c r="E3" s="1"/>
      <c r="F3" s="1"/>
      <c r="G3" s="1">
        <v>1</v>
      </c>
      <c r="H3" s="1">
        <v>1</v>
      </c>
      <c r="I3" s="1"/>
      <c r="J3" s="1"/>
      <c r="K3" s="1">
        <v>2</v>
      </c>
    </row>
    <row r="4" spans="1:11" x14ac:dyDescent="0.25">
      <c r="A4" s="1">
        <v>116</v>
      </c>
      <c r="B4" s="1" t="s">
        <v>19</v>
      </c>
      <c r="C4" s="1" t="s">
        <v>20</v>
      </c>
      <c r="D4" s="1"/>
      <c r="E4" s="1">
        <v>1</v>
      </c>
      <c r="F4" s="1"/>
      <c r="G4" s="1"/>
      <c r="H4" s="1"/>
      <c r="I4" s="1"/>
      <c r="J4" s="1"/>
      <c r="K4" s="1">
        <v>1</v>
      </c>
    </row>
    <row r="5" spans="1:11" x14ac:dyDescent="0.25">
      <c r="A5" s="1">
        <v>117</v>
      </c>
      <c r="B5" s="1" t="s">
        <v>9</v>
      </c>
      <c r="C5" s="1" t="s">
        <v>10</v>
      </c>
      <c r="D5" s="1"/>
      <c r="E5" s="1"/>
      <c r="F5" s="1">
        <v>1</v>
      </c>
      <c r="G5" s="1"/>
      <c r="H5" s="1"/>
      <c r="I5" s="1"/>
      <c r="J5" s="1"/>
      <c r="K5" s="1">
        <v>1</v>
      </c>
    </row>
    <row r="6" spans="1:11" x14ac:dyDescent="0.25">
      <c r="A6" s="1">
        <v>120</v>
      </c>
      <c r="B6" s="1" t="s">
        <v>7</v>
      </c>
      <c r="C6" s="1" t="s">
        <v>8</v>
      </c>
      <c r="D6" s="1"/>
      <c r="E6" s="1"/>
      <c r="F6" s="1">
        <v>1</v>
      </c>
      <c r="G6" s="1"/>
      <c r="H6" s="1"/>
      <c r="I6" s="1"/>
      <c r="J6" s="1"/>
      <c r="K6" s="1">
        <v>1</v>
      </c>
    </row>
    <row r="7" spans="1:11" x14ac:dyDescent="0.25">
      <c r="A7" s="1">
        <v>121</v>
      </c>
      <c r="B7" s="1" t="s">
        <v>13</v>
      </c>
      <c r="C7" s="1" t="s">
        <v>14</v>
      </c>
      <c r="D7" s="1"/>
      <c r="E7" s="1"/>
      <c r="F7" s="1"/>
      <c r="G7" s="1"/>
      <c r="H7" s="1">
        <v>1</v>
      </c>
      <c r="I7" s="1"/>
      <c r="J7" s="1"/>
      <c r="K7" s="1">
        <v>1</v>
      </c>
    </row>
    <row r="8" spans="1:11" x14ac:dyDescent="0.25">
      <c r="A8" s="1">
        <v>122</v>
      </c>
      <c r="B8" s="1" t="s">
        <v>17</v>
      </c>
      <c r="C8" s="1" t="s">
        <v>18</v>
      </c>
      <c r="D8" s="1"/>
      <c r="E8" s="1"/>
      <c r="F8" s="1"/>
      <c r="G8" s="1"/>
      <c r="H8" s="1">
        <v>1</v>
      </c>
      <c r="I8" s="1"/>
      <c r="J8" s="1"/>
      <c r="K8" s="1">
        <v>1</v>
      </c>
    </row>
    <row r="9" spans="1:11" x14ac:dyDescent="0.25">
      <c r="A9" s="1">
        <v>123</v>
      </c>
      <c r="B9" s="1" t="s">
        <v>15</v>
      </c>
      <c r="C9" s="1" t="s">
        <v>16</v>
      </c>
      <c r="D9" s="1"/>
      <c r="E9" s="1"/>
      <c r="F9" s="1">
        <v>1</v>
      </c>
      <c r="G9" s="1"/>
      <c r="H9" s="1"/>
      <c r="I9" s="1"/>
      <c r="J9" s="1"/>
      <c r="K9" s="1">
        <v>1</v>
      </c>
    </row>
    <row r="10" spans="1:11" x14ac:dyDescent="0.25">
      <c r="A10" s="1">
        <v>124</v>
      </c>
      <c r="B10" s="1" t="s">
        <v>21</v>
      </c>
      <c r="C10" s="1" t="s">
        <v>22</v>
      </c>
      <c r="D10" s="1">
        <v>1</v>
      </c>
      <c r="E10" s="1"/>
      <c r="F10" s="1"/>
      <c r="G10" s="1"/>
      <c r="H10" s="1"/>
      <c r="I10" s="1"/>
      <c r="J10" s="1"/>
      <c r="K10" s="1">
        <v>1</v>
      </c>
    </row>
    <row r="11" spans="1:11" x14ac:dyDescent="0.25">
      <c r="A11" s="1">
        <v>125</v>
      </c>
      <c r="B11" s="1" t="s">
        <v>23</v>
      </c>
      <c r="C11" s="1" t="s">
        <v>24</v>
      </c>
      <c r="D11" s="1"/>
      <c r="E11" s="1"/>
      <c r="F11" s="1">
        <v>1</v>
      </c>
      <c r="G11" s="1">
        <v>1</v>
      </c>
      <c r="H11" s="1"/>
      <c r="I11" s="1"/>
      <c r="J11" s="1"/>
      <c r="K11" s="1">
        <v>2</v>
      </c>
    </row>
    <row r="12" spans="1:11" x14ac:dyDescent="0.25">
      <c r="A12" s="1">
        <v>126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>
        <v>1</v>
      </c>
      <c r="J12" s="1"/>
      <c r="K12" s="1">
        <v>1</v>
      </c>
    </row>
    <row r="13" spans="1:11" x14ac:dyDescent="0.25">
      <c r="A13" s="1"/>
      <c r="B13" s="1" t="s">
        <v>44</v>
      </c>
      <c r="C13" s="1"/>
      <c r="D13" s="1"/>
      <c r="E13" s="1"/>
      <c r="F13" s="1"/>
      <c r="G13" s="1"/>
      <c r="H13" s="1"/>
      <c r="I13" s="1"/>
      <c r="J13" s="1"/>
      <c r="K13" s="1">
        <v>4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>
        <f t="shared" ref="D17:I17" si="0">SUM(D3:D16)</f>
        <v>1</v>
      </c>
      <c r="E17" s="1">
        <f t="shared" si="0"/>
        <v>1</v>
      </c>
      <c r="F17" s="1">
        <f t="shared" si="0"/>
        <v>4</v>
      </c>
      <c r="G17" s="1">
        <f t="shared" si="0"/>
        <v>2</v>
      </c>
      <c r="H17" s="1">
        <f t="shared" si="0"/>
        <v>3</v>
      </c>
      <c r="I17" s="1">
        <f t="shared" si="0"/>
        <v>1</v>
      </c>
      <c r="J17" s="1"/>
      <c r="K17" s="1">
        <f>SUM(K3:K16)</f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30" sqref="A30:H30"/>
    </sheetView>
  </sheetViews>
  <sheetFormatPr defaultRowHeight="15" x14ac:dyDescent="0.25"/>
  <cols>
    <col min="1" max="1" width="3.85546875" style="3" bestFit="1" customWidth="1"/>
    <col min="2" max="2" width="3.5703125" style="3" bestFit="1" customWidth="1"/>
    <col min="3" max="3" width="16.7109375" style="3" bestFit="1" customWidth="1"/>
    <col min="4" max="4" width="22.28515625" style="3" bestFit="1" customWidth="1"/>
    <col min="5" max="5" width="5.28515625" style="3" bestFit="1" customWidth="1"/>
    <col min="6" max="6" width="2.7109375" style="3" bestFit="1" customWidth="1"/>
    <col min="7" max="7" width="5" style="3" customWidth="1"/>
    <col min="8" max="8" width="1.85546875" style="3" bestFit="1" customWidth="1"/>
  </cols>
  <sheetData>
    <row r="1" spans="1:8" x14ac:dyDescent="0.25">
      <c r="B1" s="7"/>
      <c r="C1" s="7"/>
      <c r="D1" s="7"/>
      <c r="E1" s="8"/>
      <c r="F1" s="8"/>
      <c r="G1" s="8"/>
      <c r="H1" s="8"/>
    </row>
    <row r="2" spans="1:8" x14ac:dyDescent="0.25">
      <c r="A2" s="4" t="s">
        <v>0</v>
      </c>
      <c r="B2" s="4"/>
      <c r="C2" s="4"/>
      <c r="D2" s="5"/>
      <c r="E2" s="4"/>
      <c r="F2" s="4"/>
      <c r="G2" s="4"/>
      <c r="H2" s="4"/>
    </row>
    <row r="3" spans="1:8" x14ac:dyDescent="0.25">
      <c r="A3" s="4"/>
      <c r="B3" s="4">
        <v>129</v>
      </c>
      <c r="C3" s="4" t="s">
        <v>41</v>
      </c>
      <c r="D3" s="5" t="s">
        <v>42</v>
      </c>
      <c r="E3" s="4">
        <v>162.5</v>
      </c>
      <c r="F3" s="4">
        <v>70</v>
      </c>
      <c r="G3" s="4">
        <f>E3/230*100</f>
        <v>70.652173913043484</v>
      </c>
      <c r="H3" s="4">
        <v>1</v>
      </c>
    </row>
    <row r="4" spans="1:8" x14ac:dyDescent="0.25">
      <c r="A4" s="6"/>
      <c r="B4" s="4">
        <v>128</v>
      </c>
      <c r="C4" s="4" t="s">
        <v>39</v>
      </c>
      <c r="D4" s="5" t="s">
        <v>40</v>
      </c>
      <c r="E4" s="4">
        <v>136</v>
      </c>
      <c r="F4" s="4">
        <v>57</v>
      </c>
      <c r="G4" s="4">
        <f>E4/230*100</f>
        <v>59.130434782608695</v>
      </c>
      <c r="H4" s="4">
        <v>2</v>
      </c>
    </row>
    <row r="5" spans="1:8" x14ac:dyDescent="0.25">
      <c r="A5" s="6"/>
      <c r="B5" s="4">
        <v>124</v>
      </c>
      <c r="C5" s="4" t="s">
        <v>22</v>
      </c>
      <c r="D5" s="5" t="s">
        <v>27</v>
      </c>
      <c r="E5" s="4">
        <v>135</v>
      </c>
      <c r="F5" s="4">
        <v>56</v>
      </c>
      <c r="G5" s="4">
        <f>E5/230*100</f>
        <v>58.695652173913047</v>
      </c>
      <c r="H5" s="4">
        <v>3</v>
      </c>
    </row>
    <row r="6" spans="1:8" x14ac:dyDescent="0.25">
      <c r="A6" s="9"/>
      <c r="B6" s="8"/>
      <c r="C6" s="8"/>
      <c r="D6" s="10"/>
      <c r="E6" s="8"/>
      <c r="F6" s="8"/>
      <c r="G6" s="8"/>
      <c r="H6" s="8"/>
    </row>
    <row r="7" spans="1:8" x14ac:dyDescent="0.25">
      <c r="A7" s="4" t="s">
        <v>1</v>
      </c>
      <c r="B7" s="4"/>
      <c r="C7" s="4"/>
      <c r="D7" s="5"/>
      <c r="E7" s="4"/>
      <c r="F7" s="4"/>
      <c r="G7" s="4"/>
      <c r="H7" s="4"/>
    </row>
    <row r="8" spans="1:8" x14ac:dyDescent="0.25">
      <c r="A8" s="4"/>
      <c r="B8" s="4">
        <v>116</v>
      </c>
      <c r="C8" s="4" t="s">
        <v>20</v>
      </c>
      <c r="D8" s="5" t="s">
        <v>28</v>
      </c>
      <c r="E8" s="4">
        <v>151.5</v>
      </c>
      <c r="F8" s="4">
        <v>57</v>
      </c>
      <c r="G8" s="4">
        <v>68.86</v>
      </c>
      <c r="H8" s="4">
        <v>1</v>
      </c>
    </row>
    <row r="9" spans="1:8" x14ac:dyDescent="0.25">
      <c r="A9" s="8"/>
      <c r="B9" s="8"/>
      <c r="C9" s="8"/>
      <c r="D9" s="10"/>
      <c r="E9" s="8"/>
      <c r="F9" s="8"/>
      <c r="G9" s="8"/>
      <c r="H9" s="8"/>
    </row>
    <row r="10" spans="1:8" x14ac:dyDescent="0.25">
      <c r="A10" s="4" t="s">
        <v>2</v>
      </c>
      <c r="B10" s="4"/>
      <c r="C10" s="4"/>
      <c r="D10" s="5"/>
      <c r="E10" s="4"/>
      <c r="F10" s="4"/>
      <c r="G10" s="4"/>
      <c r="H10" s="4"/>
    </row>
    <row r="11" spans="1:8" x14ac:dyDescent="0.25">
      <c r="A11" s="4"/>
      <c r="B11" s="4">
        <v>120</v>
      </c>
      <c r="C11" s="4" t="s">
        <v>8</v>
      </c>
      <c r="D11" s="5" t="s">
        <v>32</v>
      </c>
      <c r="E11" s="4">
        <v>166</v>
      </c>
      <c r="F11" s="4">
        <v>54</v>
      </c>
      <c r="G11" s="4">
        <f>E11/250*100</f>
        <v>66.400000000000006</v>
      </c>
      <c r="H11" s="4">
        <v>1</v>
      </c>
    </row>
    <row r="12" spans="1:8" x14ac:dyDescent="0.25">
      <c r="A12" s="4"/>
      <c r="B12" s="4">
        <v>127</v>
      </c>
      <c r="C12" s="4" t="s">
        <v>37</v>
      </c>
      <c r="D12" s="5" t="s">
        <v>38</v>
      </c>
      <c r="E12" s="4">
        <v>163.5</v>
      </c>
      <c r="F12" s="4">
        <v>52</v>
      </c>
      <c r="G12" s="4">
        <f>E12/250*100</f>
        <v>65.400000000000006</v>
      </c>
      <c r="H12" s="4">
        <v>2</v>
      </c>
    </row>
    <row r="13" spans="1:8" x14ac:dyDescent="0.25">
      <c r="A13" s="4"/>
      <c r="B13" s="4">
        <v>117</v>
      </c>
      <c r="C13" s="4" t="s">
        <v>10</v>
      </c>
      <c r="D13" s="5" t="s">
        <v>31</v>
      </c>
      <c r="E13" s="4">
        <v>160.5</v>
      </c>
      <c r="F13" s="4">
        <v>51</v>
      </c>
      <c r="G13" s="4">
        <f>E13/250*100</f>
        <v>64.2</v>
      </c>
      <c r="H13" s="4">
        <v>3</v>
      </c>
    </row>
    <row r="14" spans="1:8" x14ac:dyDescent="0.25">
      <c r="A14" s="4"/>
      <c r="B14" s="4">
        <v>129</v>
      </c>
      <c r="C14" s="4" t="s">
        <v>41</v>
      </c>
      <c r="D14" s="5" t="s">
        <v>42</v>
      </c>
      <c r="E14" s="4">
        <v>156</v>
      </c>
      <c r="F14" s="4">
        <v>51</v>
      </c>
      <c r="G14" s="4">
        <f>E14/250*100</f>
        <v>62.4</v>
      </c>
      <c r="H14" s="4">
        <v>4</v>
      </c>
    </row>
    <row r="15" spans="1:8" x14ac:dyDescent="0.25">
      <c r="A15" s="4"/>
      <c r="B15" s="4">
        <v>125</v>
      </c>
      <c r="C15" s="4" t="s">
        <v>24</v>
      </c>
      <c r="D15" s="5" t="s">
        <v>30</v>
      </c>
      <c r="E15" s="4">
        <v>151.5</v>
      </c>
      <c r="F15" s="4">
        <v>50</v>
      </c>
      <c r="G15" s="4">
        <f>E15/250*100</f>
        <v>60.6</v>
      </c>
      <c r="H15" s="4">
        <v>5</v>
      </c>
    </row>
    <row r="16" spans="1:8" x14ac:dyDescent="0.25">
      <c r="A16" s="4"/>
      <c r="B16" s="4">
        <v>128</v>
      </c>
      <c r="C16" s="4" t="s">
        <v>39</v>
      </c>
      <c r="D16" s="5" t="s">
        <v>40</v>
      </c>
      <c r="E16" s="4">
        <v>150.5</v>
      </c>
      <c r="F16" s="4">
        <v>49</v>
      </c>
      <c r="G16" s="4">
        <f>E16/250*100</f>
        <v>60.199999999999996</v>
      </c>
      <c r="H16" s="4">
        <v>6</v>
      </c>
    </row>
    <row r="17" spans="1:8" x14ac:dyDescent="0.25">
      <c r="A17" s="6"/>
      <c r="B17" s="4">
        <v>123</v>
      </c>
      <c r="C17" s="4" t="s">
        <v>16</v>
      </c>
      <c r="D17" s="5" t="s">
        <v>29</v>
      </c>
      <c r="E17" s="4">
        <v>148.5</v>
      </c>
      <c r="F17" s="4">
        <v>48</v>
      </c>
      <c r="G17" s="4">
        <f>E17/250*100</f>
        <v>59.4</v>
      </c>
      <c r="H17" s="4"/>
    </row>
    <row r="18" spans="1:8" x14ac:dyDescent="0.25">
      <c r="A18" s="8"/>
      <c r="B18" s="8"/>
      <c r="C18" s="8"/>
      <c r="D18" s="10"/>
      <c r="E18" s="8"/>
      <c r="F18" s="8"/>
      <c r="G18" s="8"/>
      <c r="H18" s="8"/>
    </row>
    <row r="19" spans="1:8" x14ac:dyDescent="0.25">
      <c r="A19" s="4" t="s">
        <v>5</v>
      </c>
      <c r="B19" s="4"/>
      <c r="C19" s="4"/>
      <c r="D19" s="5"/>
      <c r="E19" s="4"/>
      <c r="F19" s="4"/>
      <c r="G19" s="4"/>
      <c r="H19" s="4"/>
    </row>
    <row r="20" spans="1:8" x14ac:dyDescent="0.25">
      <c r="A20" s="4"/>
      <c r="B20" s="4">
        <v>126</v>
      </c>
      <c r="C20" s="4" t="s">
        <v>12</v>
      </c>
      <c r="D20" s="5" t="s">
        <v>33</v>
      </c>
      <c r="E20" s="4">
        <v>200.5</v>
      </c>
      <c r="F20" s="4"/>
      <c r="G20" s="4">
        <v>77.11</v>
      </c>
      <c r="H20" s="4">
        <v>1</v>
      </c>
    </row>
    <row r="21" spans="1:8" x14ac:dyDescent="0.25">
      <c r="A21" s="8"/>
      <c r="B21" s="8"/>
      <c r="C21" s="8"/>
      <c r="D21" s="10"/>
      <c r="E21" s="8"/>
      <c r="F21" s="8"/>
      <c r="G21" s="8"/>
      <c r="H21" s="8"/>
    </row>
    <row r="22" spans="1:8" x14ac:dyDescent="0.25">
      <c r="A22" s="4" t="s">
        <v>3</v>
      </c>
      <c r="B22" s="4"/>
      <c r="C22" s="4"/>
      <c r="D22" s="5"/>
      <c r="E22" s="4"/>
      <c r="F22" s="4"/>
      <c r="G22" s="4"/>
      <c r="H22" s="4"/>
    </row>
    <row r="23" spans="1:8" x14ac:dyDescent="0.25">
      <c r="A23" s="4"/>
      <c r="B23" s="4">
        <v>114</v>
      </c>
      <c r="C23" s="4" t="s">
        <v>26</v>
      </c>
      <c r="D23" s="5" t="s">
        <v>43</v>
      </c>
      <c r="E23" s="4">
        <v>163</v>
      </c>
      <c r="F23" s="4"/>
      <c r="G23" s="4">
        <v>67.91</v>
      </c>
      <c r="H23" s="4">
        <v>1</v>
      </c>
    </row>
    <row r="24" spans="1:8" x14ac:dyDescent="0.25">
      <c r="A24" s="4"/>
      <c r="B24" s="4">
        <v>125</v>
      </c>
      <c r="C24" s="4" t="s">
        <v>24</v>
      </c>
      <c r="D24" s="5" t="s">
        <v>30</v>
      </c>
      <c r="E24" s="4">
        <v>157</v>
      </c>
      <c r="F24" s="4"/>
      <c r="G24" s="4">
        <v>65.41</v>
      </c>
      <c r="H24" s="4">
        <v>2</v>
      </c>
    </row>
    <row r="25" spans="1:8" x14ac:dyDescent="0.25">
      <c r="A25" s="8"/>
      <c r="B25" s="8"/>
      <c r="C25" s="8"/>
      <c r="D25" s="10"/>
      <c r="E25" s="8"/>
      <c r="F25" s="8"/>
      <c r="G25" s="8"/>
      <c r="H25" s="8"/>
    </row>
    <row r="26" spans="1:8" x14ac:dyDescent="0.25">
      <c r="A26" s="4" t="s">
        <v>4</v>
      </c>
      <c r="B26" s="4"/>
      <c r="C26" s="4"/>
      <c r="D26" s="5"/>
      <c r="E26" s="4"/>
      <c r="F26" s="4"/>
      <c r="G26" s="4"/>
      <c r="H26" s="4"/>
    </row>
    <row r="27" spans="1:8" x14ac:dyDescent="0.25">
      <c r="A27" s="6"/>
      <c r="B27" s="4">
        <v>114</v>
      </c>
      <c r="C27" s="4" t="s">
        <v>26</v>
      </c>
      <c r="D27" s="5" t="s">
        <v>34</v>
      </c>
      <c r="E27" s="4">
        <v>173</v>
      </c>
      <c r="F27" s="4"/>
      <c r="G27" s="4">
        <v>66.53</v>
      </c>
      <c r="H27" s="4">
        <v>1</v>
      </c>
    </row>
    <row r="28" spans="1:8" x14ac:dyDescent="0.25">
      <c r="A28" s="4"/>
      <c r="B28" s="4">
        <v>122</v>
      </c>
      <c r="C28" s="4" t="s">
        <v>18</v>
      </c>
      <c r="D28" s="5" t="s">
        <v>36</v>
      </c>
      <c r="E28" s="4">
        <v>162</v>
      </c>
      <c r="F28" s="4"/>
      <c r="G28" s="4">
        <v>62.5</v>
      </c>
      <c r="H28" s="4">
        <v>2</v>
      </c>
    </row>
    <row r="29" spans="1:8" x14ac:dyDescent="0.25">
      <c r="A29" s="4"/>
      <c r="B29" s="4">
        <v>121</v>
      </c>
      <c r="C29" s="4" t="s">
        <v>14</v>
      </c>
      <c r="D29" s="5" t="s">
        <v>35</v>
      </c>
      <c r="E29" s="4">
        <v>155</v>
      </c>
      <c r="F29" s="4"/>
      <c r="G29" s="4">
        <v>59.61</v>
      </c>
      <c r="H29" s="4">
        <v>3</v>
      </c>
    </row>
    <row r="30" spans="1:8" x14ac:dyDescent="0.25">
      <c r="A30" s="8"/>
      <c r="B30" s="8"/>
      <c r="C30" s="8"/>
      <c r="D30" s="10"/>
      <c r="E30" s="8"/>
      <c r="F30" s="8"/>
      <c r="G30" s="8"/>
      <c r="H30" s="8"/>
    </row>
  </sheetData>
  <sortState ref="B27:H29">
    <sortCondition ref="H27:H2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I1" workbookViewId="0">
      <selection activeCell="S28" sqref="S28"/>
    </sheetView>
  </sheetViews>
  <sheetFormatPr defaultRowHeight="15" x14ac:dyDescent="0.25"/>
  <sheetData>
    <row r="1" spans="1:19" x14ac:dyDescent="0.25">
      <c r="A1">
        <v>116</v>
      </c>
      <c r="B1">
        <v>124</v>
      </c>
      <c r="C1">
        <v>129</v>
      </c>
      <c r="D1">
        <v>128</v>
      </c>
      <c r="F1">
        <v>125</v>
      </c>
      <c r="G1">
        <v>123</v>
      </c>
      <c r="H1">
        <v>117</v>
      </c>
      <c r="I1">
        <v>128</v>
      </c>
      <c r="J1">
        <v>127</v>
      </c>
      <c r="K1">
        <v>120</v>
      </c>
      <c r="L1">
        <v>129</v>
      </c>
      <c r="N1">
        <v>126</v>
      </c>
      <c r="O1">
        <v>125</v>
      </c>
      <c r="P1">
        <v>114</v>
      </c>
      <c r="Q1">
        <v>114</v>
      </c>
      <c r="R1">
        <v>122</v>
      </c>
      <c r="S1">
        <v>121</v>
      </c>
    </row>
    <row r="2" spans="1:19" x14ac:dyDescent="0.25">
      <c r="A2">
        <v>6.5</v>
      </c>
      <c r="B2">
        <v>6</v>
      </c>
      <c r="C2">
        <v>7</v>
      </c>
      <c r="D2">
        <v>6</v>
      </c>
      <c r="F2">
        <v>6</v>
      </c>
      <c r="G2">
        <v>6</v>
      </c>
      <c r="H2">
        <v>6</v>
      </c>
      <c r="I2">
        <v>6</v>
      </c>
      <c r="J2">
        <v>7</v>
      </c>
      <c r="K2">
        <v>7</v>
      </c>
      <c r="L2">
        <v>7</v>
      </c>
      <c r="N2">
        <v>8</v>
      </c>
      <c r="O2">
        <v>6</v>
      </c>
      <c r="P2">
        <v>6.5</v>
      </c>
      <c r="Q2">
        <v>6.5</v>
      </c>
      <c r="R2">
        <v>6</v>
      </c>
      <c r="S2">
        <v>7</v>
      </c>
    </row>
    <row r="3" spans="1:19" x14ac:dyDescent="0.25">
      <c r="A3">
        <v>7</v>
      </c>
      <c r="B3">
        <v>6</v>
      </c>
      <c r="C3">
        <v>5.5</v>
      </c>
      <c r="D3">
        <v>6</v>
      </c>
      <c r="F3">
        <v>6</v>
      </c>
      <c r="G3">
        <v>6</v>
      </c>
      <c r="H3">
        <v>6.5</v>
      </c>
      <c r="I3">
        <v>6</v>
      </c>
      <c r="J3">
        <v>7</v>
      </c>
      <c r="K3">
        <v>7</v>
      </c>
      <c r="L3">
        <v>6.5</v>
      </c>
      <c r="N3">
        <v>8</v>
      </c>
      <c r="O3">
        <v>7</v>
      </c>
      <c r="P3">
        <v>7</v>
      </c>
      <c r="Q3">
        <v>7</v>
      </c>
      <c r="R3">
        <v>6.5</v>
      </c>
      <c r="S3">
        <v>6.5</v>
      </c>
    </row>
    <row r="4" spans="1:19" x14ac:dyDescent="0.25">
      <c r="A4">
        <v>6.5</v>
      </c>
      <c r="B4">
        <v>6</v>
      </c>
      <c r="C4">
        <v>7</v>
      </c>
      <c r="D4">
        <v>6.5</v>
      </c>
      <c r="F4">
        <v>6.5</v>
      </c>
      <c r="G4">
        <v>6.5</v>
      </c>
      <c r="H4">
        <v>6.5</v>
      </c>
      <c r="I4">
        <v>6</v>
      </c>
      <c r="J4">
        <v>6.5</v>
      </c>
      <c r="K4">
        <v>6.5</v>
      </c>
      <c r="L4">
        <v>6</v>
      </c>
      <c r="N4">
        <v>8</v>
      </c>
      <c r="O4">
        <v>7</v>
      </c>
      <c r="P4">
        <v>7</v>
      </c>
      <c r="Q4">
        <v>7</v>
      </c>
      <c r="R4">
        <v>6.5</v>
      </c>
      <c r="S4">
        <v>6.5</v>
      </c>
    </row>
    <row r="5" spans="1:19" x14ac:dyDescent="0.25">
      <c r="A5">
        <v>7</v>
      </c>
      <c r="B5">
        <v>6.5</v>
      </c>
      <c r="C5">
        <v>7</v>
      </c>
      <c r="D5">
        <v>6</v>
      </c>
      <c r="F5">
        <v>6.5</v>
      </c>
      <c r="G5">
        <v>6.5</v>
      </c>
      <c r="H5">
        <v>7</v>
      </c>
      <c r="I5">
        <v>6.5</v>
      </c>
      <c r="J5">
        <v>7</v>
      </c>
      <c r="K5">
        <v>7</v>
      </c>
      <c r="L5">
        <v>6</v>
      </c>
      <c r="N5">
        <v>7</v>
      </c>
      <c r="O5">
        <v>7</v>
      </c>
      <c r="P5">
        <v>7</v>
      </c>
      <c r="Q5">
        <v>6.5</v>
      </c>
      <c r="R5">
        <v>6.5</v>
      </c>
      <c r="S5">
        <v>5</v>
      </c>
    </row>
    <row r="6" spans="1:19" x14ac:dyDescent="0.25">
      <c r="A6">
        <v>5</v>
      </c>
      <c r="B6">
        <v>12</v>
      </c>
      <c r="C6">
        <v>16</v>
      </c>
      <c r="D6">
        <v>12</v>
      </c>
      <c r="F6">
        <v>6</v>
      </c>
      <c r="G6">
        <v>6.5</v>
      </c>
      <c r="H6">
        <v>6</v>
      </c>
      <c r="I6">
        <v>5</v>
      </c>
      <c r="J6">
        <v>7</v>
      </c>
      <c r="K6">
        <v>7</v>
      </c>
      <c r="L6">
        <v>5</v>
      </c>
      <c r="N6">
        <v>8</v>
      </c>
      <c r="O6">
        <v>6</v>
      </c>
      <c r="P6">
        <v>6</v>
      </c>
      <c r="Q6">
        <v>7</v>
      </c>
      <c r="R6">
        <v>7</v>
      </c>
      <c r="S6">
        <v>5</v>
      </c>
    </row>
    <row r="7" spans="1:19" x14ac:dyDescent="0.25">
      <c r="A7">
        <v>6</v>
      </c>
      <c r="B7">
        <v>6</v>
      </c>
      <c r="C7">
        <v>7</v>
      </c>
      <c r="D7">
        <v>6</v>
      </c>
      <c r="F7">
        <v>6</v>
      </c>
      <c r="G7">
        <v>7</v>
      </c>
      <c r="H7">
        <v>6.5</v>
      </c>
      <c r="I7">
        <v>6</v>
      </c>
      <c r="J7">
        <v>6</v>
      </c>
      <c r="K7">
        <v>6</v>
      </c>
      <c r="L7">
        <v>5.5</v>
      </c>
      <c r="N7">
        <v>7.5</v>
      </c>
      <c r="O7">
        <v>6</v>
      </c>
      <c r="P7">
        <v>7.5</v>
      </c>
      <c r="Q7">
        <v>6</v>
      </c>
      <c r="R7">
        <v>6</v>
      </c>
      <c r="S7">
        <v>5</v>
      </c>
    </row>
    <row r="8" spans="1:19" x14ac:dyDescent="0.25">
      <c r="A8">
        <v>6</v>
      </c>
      <c r="B8">
        <v>6</v>
      </c>
      <c r="C8">
        <v>7</v>
      </c>
      <c r="D8">
        <v>6.5</v>
      </c>
      <c r="F8">
        <v>10</v>
      </c>
      <c r="G8">
        <v>13</v>
      </c>
      <c r="H8">
        <v>12</v>
      </c>
      <c r="I8">
        <v>12</v>
      </c>
      <c r="J8">
        <v>13</v>
      </c>
      <c r="K8">
        <v>16</v>
      </c>
      <c r="L8">
        <v>14</v>
      </c>
      <c r="N8">
        <v>7</v>
      </c>
      <c r="O8">
        <v>7</v>
      </c>
      <c r="P8">
        <v>7</v>
      </c>
      <c r="Q8">
        <v>6</v>
      </c>
      <c r="R8">
        <v>7</v>
      </c>
      <c r="S8">
        <v>7</v>
      </c>
    </row>
    <row r="9" spans="1:19" x14ac:dyDescent="0.25">
      <c r="A9">
        <v>7</v>
      </c>
      <c r="B9">
        <v>6</v>
      </c>
      <c r="C9">
        <v>7.5</v>
      </c>
      <c r="D9">
        <v>5.5</v>
      </c>
      <c r="F9">
        <v>6</v>
      </c>
      <c r="G9">
        <v>6</v>
      </c>
      <c r="H9">
        <v>7</v>
      </c>
      <c r="I9">
        <v>6</v>
      </c>
      <c r="J9">
        <v>6.5</v>
      </c>
      <c r="K9">
        <v>7</v>
      </c>
      <c r="L9">
        <v>6.5</v>
      </c>
      <c r="N9">
        <v>16</v>
      </c>
      <c r="O9">
        <v>7</v>
      </c>
      <c r="P9">
        <v>6.5</v>
      </c>
      <c r="Q9">
        <v>6</v>
      </c>
      <c r="R9">
        <v>5</v>
      </c>
      <c r="S9">
        <v>7</v>
      </c>
    </row>
    <row r="10" spans="1:19" x14ac:dyDescent="0.25">
      <c r="A10">
        <v>6</v>
      </c>
      <c r="B10">
        <v>6.5</v>
      </c>
      <c r="C10">
        <v>7</v>
      </c>
      <c r="D10">
        <v>6.5</v>
      </c>
      <c r="F10">
        <v>7</v>
      </c>
      <c r="G10">
        <v>4</v>
      </c>
      <c r="H10">
        <v>7</v>
      </c>
      <c r="I10">
        <v>6</v>
      </c>
      <c r="J10">
        <v>6.5</v>
      </c>
      <c r="K10">
        <v>6</v>
      </c>
      <c r="L10">
        <v>6</v>
      </c>
      <c r="N10">
        <v>8</v>
      </c>
      <c r="O10">
        <v>6</v>
      </c>
      <c r="P10">
        <v>6.5</v>
      </c>
      <c r="Q10">
        <v>7</v>
      </c>
      <c r="R10">
        <v>7</v>
      </c>
      <c r="S10">
        <v>7</v>
      </c>
    </row>
    <row r="11" spans="1:19" x14ac:dyDescent="0.25">
      <c r="A11">
        <v>7</v>
      </c>
      <c r="B11">
        <v>6</v>
      </c>
      <c r="C11">
        <v>7</v>
      </c>
      <c r="D11">
        <v>6</v>
      </c>
      <c r="F11">
        <v>6</v>
      </c>
      <c r="G11">
        <v>5.5</v>
      </c>
      <c r="H11">
        <v>6.5</v>
      </c>
      <c r="I11">
        <v>6</v>
      </c>
      <c r="J11">
        <v>6</v>
      </c>
      <c r="K11">
        <v>6</v>
      </c>
      <c r="L11">
        <v>7</v>
      </c>
      <c r="N11">
        <v>8</v>
      </c>
      <c r="O11">
        <v>12</v>
      </c>
      <c r="P11">
        <v>12</v>
      </c>
      <c r="Q11">
        <v>7</v>
      </c>
      <c r="R11">
        <v>6</v>
      </c>
      <c r="S11">
        <v>6.5</v>
      </c>
    </row>
    <row r="12" spans="1:19" x14ac:dyDescent="0.25">
      <c r="A12">
        <v>7.5</v>
      </c>
      <c r="B12">
        <v>6</v>
      </c>
      <c r="C12">
        <v>8</v>
      </c>
      <c r="D12">
        <v>6</v>
      </c>
      <c r="F12">
        <v>6</v>
      </c>
      <c r="G12">
        <v>6</v>
      </c>
      <c r="H12">
        <v>6.5</v>
      </c>
      <c r="I12">
        <v>6.5</v>
      </c>
      <c r="J12">
        <v>6.5</v>
      </c>
      <c r="K12">
        <v>6</v>
      </c>
      <c r="L12">
        <v>6.5</v>
      </c>
      <c r="N12">
        <v>8</v>
      </c>
      <c r="O12">
        <v>7</v>
      </c>
      <c r="P12">
        <v>7</v>
      </c>
      <c r="Q12">
        <v>6.5</v>
      </c>
      <c r="R12">
        <v>6</v>
      </c>
      <c r="S12">
        <v>6</v>
      </c>
    </row>
    <row r="13" spans="1:19" x14ac:dyDescent="0.25">
      <c r="A13">
        <v>16</v>
      </c>
      <c r="B13">
        <v>6</v>
      </c>
      <c r="C13">
        <v>6.5</v>
      </c>
      <c r="D13">
        <v>6</v>
      </c>
      <c r="F13">
        <v>6</v>
      </c>
      <c r="G13">
        <v>5.5</v>
      </c>
      <c r="H13">
        <v>6</v>
      </c>
      <c r="I13">
        <v>6.5</v>
      </c>
      <c r="J13">
        <v>6.5</v>
      </c>
      <c r="K13">
        <v>6</v>
      </c>
      <c r="L13">
        <v>6</v>
      </c>
      <c r="N13">
        <v>7</v>
      </c>
      <c r="O13">
        <v>7</v>
      </c>
      <c r="P13">
        <v>7</v>
      </c>
      <c r="Q13">
        <v>7</v>
      </c>
      <c r="R13">
        <v>6</v>
      </c>
      <c r="S13">
        <v>4</v>
      </c>
    </row>
    <row r="14" spans="1:19" x14ac:dyDescent="0.25">
      <c r="A14">
        <v>7</v>
      </c>
      <c r="B14">
        <v>12</v>
      </c>
      <c r="C14">
        <v>16</v>
      </c>
      <c r="D14">
        <v>12</v>
      </c>
      <c r="F14">
        <v>6</v>
      </c>
      <c r="G14">
        <v>5</v>
      </c>
      <c r="H14">
        <v>6</v>
      </c>
      <c r="I14">
        <v>5</v>
      </c>
      <c r="J14">
        <v>5.5</v>
      </c>
      <c r="K14">
        <v>6</v>
      </c>
      <c r="L14">
        <v>5.5</v>
      </c>
      <c r="N14">
        <v>7</v>
      </c>
      <c r="O14">
        <v>7</v>
      </c>
      <c r="P14">
        <v>7</v>
      </c>
      <c r="Q14">
        <v>7</v>
      </c>
      <c r="R14">
        <v>6</v>
      </c>
      <c r="S14">
        <v>6.5</v>
      </c>
    </row>
    <row r="15" spans="1:19" x14ac:dyDescent="0.25">
      <c r="A15">
        <v>16</v>
      </c>
      <c r="B15">
        <v>10</v>
      </c>
      <c r="C15">
        <v>14</v>
      </c>
      <c r="D15">
        <v>11</v>
      </c>
      <c r="F15">
        <v>6</v>
      </c>
      <c r="G15">
        <v>5</v>
      </c>
      <c r="H15">
        <v>6.5</v>
      </c>
      <c r="I15">
        <v>4</v>
      </c>
      <c r="J15">
        <v>6</v>
      </c>
      <c r="K15">
        <v>6</v>
      </c>
      <c r="L15">
        <v>5.5</v>
      </c>
      <c r="N15">
        <v>7</v>
      </c>
      <c r="O15">
        <v>7</v>
      </c>
      <c r="P15">
        <v>7.5</v>
      </c>
      <c r="Q15">
        <v>7</v>
      </c>
      <c r="R15">
        <v>6.5</v>
      </c>
      <c r="S15">
        <v>7</v>
      </c>
    </row>
    <row r="16" spans="1:19" x14ac:dyDescent="0.25">
      <c r="A16">
        <v>15</v>
      </c>
      <c r="B16">
        <v>10</v>
      </c>
      <c r="C16">
        <v>12</v>
      </c>
      <c r="D16">
        <v>10</v>
      </c>
      <c r="F16">
        <v>5.5</v>
      </c>
      <c r="G16">
        <v>6</v>
      </c>
      <c r="H16">
        <v>7</v>
      </c>
      <c r="I16">
        <v>6</v>
      </c>
      <c r="J16">
        <v>6.5</v>
      </c>
      <c r="K16">
        <v>6.5</v>
      </c>
      <c r="L16">
        <v>6</v>
      </c>
      <c r="N16">
        <v>7</v>
      </c>
      <c r="O16">
        <v>6</v>
      </c>
      <c r="P16">
        <v>6.5</v>
      </c>
      <c r="Q16">
        <v>6.5</v>
      </c>
      <c r="R16">
        <v>6.5</v>
      </c>
      <c r="S16">
        <v>5.5</v>
      </c>
    </row>
    <row r="17" spans="1:19" x14ac:dyDescent="0.25">
      <c r="A17">
        <v>12</v>
      </c>
      <c r="B17">
        <v>12</v>
      </c>
      <c r="C17">
        <v>14</v>
      </c>
      <c r="D17">
        <v>12</v>
      </c>
      <c r="F17">
        <v>6</v>
      </c>
      <c r="G17">
        <v>6</v>
      </c>
      <c r="H17">
        <v>6.5</v>
      </c>
      <c r="I17">
        <v>8</v>
      </c>
      <c r="J17">
        <v>8</v>
      </c>
      <c r="K17">
        <v>6</v>
      </c>
      <c r="L17">
        <v>6</v>
      </c>
      <c r="N17">
        <v>7</v>
      </c>
      <c r="O17">
        <v>14</v>
      </c>
      <c r="P17">
        <v>14</v>
      </c>
      <c r="Q17">
        <v>7.5</v>
      </c>
      <c r="R17">
        <v>6.5</v>
      </c>
      <c r="S17">
        <v>2</v>
      </c>
    </row>
    <row r="18" spans="1:19" x14ac:dyDescent="0.25">
      <c r="A18">
        <v>14</v>
      </c>
      <c r="B18">
        <v>12</v>
      </c>
      <c r="C18">
        <v>14</v>
      </c>
      <c r="D18">
        <v>12</v>
      </c>
      <c r="F18">
        <v>13</v>
      </c>
      <c r="G18">
        <v>12</v>
      </c>
      <c r="H18">
        <v>14</v>
      </c>
      <c r="I18">
        <v>13</v>
      </c>
      <c r="J18">
        <v>14</v>
      </c>
      <c r="K18">
        <v>14</v>
      </c>
      <c r="L18">
        <v>14</v>
      </c>
      <c r="N18">
        <v>8</v>
      </c>
      <c r="O18">
        <v>14</v>
      </c>
      <c r="P18">
        <v>14</v>
      </c>
      <c r="Q18">
        <v>7</v>
      </c>
      <c r="R18">
        <v>6.5</v>
      </c>
      <c r="S18">
        <v>6</v>
      </c>
    </row>
    <row r="19" spans="1:19" x14ac:dyDescent="0.25">
      <c r="B19">
        <f>SUM(B14:B18)</f>
        <v>56</v>
      </c>
      <c r="C19">
        <f t="shared" ref="C19:E19" si="0">SUM(C14:C18)</f>
        <v>70</v>
      </c>
      <c r="D19">
        <f t="shared" si="0"/>
        <v>57</v>
      </c>
      <c r="E19">
        <f t="shared" si="0"/>
        <v>0</v>
      </c>
      <c r="F19">
        <v>13</v>
      </c>
      <c r="G19">
        <v>12</v>
      </c>
      <c r="H19">
        <v>13</v>
      </c>
      <c r="I19">
        <v>12</v>
      </c>
      <c r="J19">
        <v>13</v>
      </c>
      <c r="K19">
        <v>14</v>
      </c>
      <c r="L19">
        <v>13</v>
      </c>
      <c r="N19">
        <v>16</v>
      </c>
      <c r="O19">
        <v>12</v>
      </c>
      <c r="P19">
        <v>13</v>
      </c>
      <c r="Q19">
        <v>6.5</v>
      </c>
      <c r="R19">
        <v>6</v>
      </c>
      <c r="S19">
        <v>6.5</v>
      </c>
    </row>
    <row r="20" spans="1:19" x14ac:dyDescent="0.25">
      <c r="A20">
        <f>SUM(A15:A18)</f>
        <v>57</v>
      </c>
      <c r="B20">
        <f>SUM(B2:B18)</f>
        <v>135</v>
      </c>
      <c r="C20">
        <f t="shared" ref="C20:E20" si="1">SUM(C2:C18)</f>
        <v>162.5</v>
      </c>
      <c r="D20">
        <f t="shared" si="1"/>
        <v>136</v>
      </c>
      <c r="E20">
        <f t="shared" si="1"/>
        <v>0</v>
      </c>
      <c r="F20">
        <v>12</v>
      </c>
      <c r="G20">
        <v>12</v>
      </c>
      <c r="H20">
        <v>12</v>
      </c>
      <c r="I20">
        <v>12</v>
      </c>
      <c r="J20">
        <v>12</v>
      </c>
      <c r="K20">
        <v>13</v>
      </c>
      <c r="L20">
        <v>12</v>
      </c>
      <c r="N20">
        <v>16</v>
      </c>
      <c r="O20">
        <v>12</v>
      </c>
      <c r="P20">
        <v>14</v>
      </c>
      <c r="Q20">
        <v>7</v>
      </c>
      <c r="R20">
        <v>6</v>
      </c>
      <c r="S20">
        <v>6</v>
      </c>
    </row>
    <row r="21" spans="1:19" x14ac:dyDescent="0.25">
      <c r="F21">
        <v>12</v>
      </c>
      <c r="G21">
        <v>12</v>
      </c>
      <c r="H21">
        <v>12</v>
      </c>
      <c r="I21">
        <v>12</v>
      </c>
      <c r="J21">
        <v>13</v>
      </c>
      <c r="K21">
        <v>13</v>
      </c>
      <c r="L21">
        <v>12</v>
      </c>
      <c r="N21">
        <v>16</v>
      </c>
      <c r="O21">
        <f>SUM(O2:O20)</f>
        <v>157</v>
      </c>
      <c r="P21">
        <f>SUM(P2:P20)</f>
        <v>163</v>
      </c>
      <c r="Q21">
        <v>7</v>
      </c>
      <c r="R21">
        <v>6</v>
      </c>
      <c r="S21">
        <v>6</v>
      </c>
    </row>
    <row r="22" spans="1:19" x14ac:dyDescent="0.25">
      <c r="A22">
        <f>SUM(A2:A18)</f>
        <v>151.5</v>
      </c>
      <c r="B22">
        <v>230</v>
      </c>
      <c r="C22">
        <v>230</v>
      </c>
      <c r="D22">
        <v>230</v>
      </c>
      <c r="E22">
        <v>230</v>
      </c>
      <c r="N22">
        <v>16</v>
      </c>
      <c r="O22">
        <v>240</v>
      </c>
      <c r="P22">
        <v>240</v>
      </c>
      <c r="Q22">
        <v>7</v>
      </c>
      <c r="R22">
        <v>6.5</v>
      </c>
      <c r="S22">
        <v>6.5</v>
      </c>
    </row>
    <row r="23" spans="1:19" x14ac:dyDescent="0.25">
      <c r="A23">
        <v>220</v>
      </c>
      <c r="B23">
        <f>B20/B22*100</f>
        <v>58.695652173913047</v>
      </c>
      <c r="C23">
        <f t="shared" ref="C23:E23" si="2">C20/C22*100</f>
        <v>70.652173913043484</v>
      </c>
      <c r="D23">
        <f t="shared" si="2"/>
        <v>59.130434782608695</v>
      </c>
      <c r="E23">
        <f t="shared" si="2"/>
        <v>0</v>
      </c>
      <c r="F23">
        <f>SUM(F2:F22)</f>
        <v>151.5</v>
      </c>
      <c r="G23">
        <f t="shared" ref="G23:M23" si="3">SUM(G2:G22)</f>
        <v>148.5</v>
      </c>
      <c r="H23">
        <f t="shared" si="3"/>
        <v>160.5</v>
      </c>
      <c r="I23">
        <f t="shared" si="3"/>
        <v>150.5</v>
      </c>
      <c r="J23">
        <f t="shared" si="3"/>
        <v>163.5</v>
      </c>
      <c r="K23">
        <f t="shared" si="3"/>
        <v>166</v>
      </c>
      <c r="L23">
        <f t="shared" si="3"/>
        <v>156</v>
      </c>
      <c r="M23">
        <f t="shared" si="3"/>
        <v>0</v>
      </c>
      <c r="N23">
        <f>SUM(N2:N22)</f>
        <v>200.5</v>
      </c>
      <c r="O23">
        <f>O21/O22*100</f>
        <v>65.416666666666671</v>
      </c>
      <c r="P23">
        <f>P21/P22*100</f>
        <v>67.916666666666671</v>
      </c>
      <c r="Q23">
        <v>6</v>
      </c>
      <c r="R23">
        <v>6</v>
      </c>
      <c r="S23">
        <v>6.5</v>
      </c>
    </row>
    <row r="24" spans="1:19" x14ac:dyDescent="0.25">
      <c r="A24">
        <f>A22/A23*100</f>
        <v>68.86363636363636</v>
      </c>
      <c r="F24">
        <v>250</v>
      </c>
      <c r="G24">
        <v>250</v>
      </c>
      <c r="H24">
        <v>250</v>
      </c>
      <c r="I24">
        <v>250</v>
      </c>
      <c r="J24">
        <v>250</v>
      </c>
      <c r="K24">
        <v>250</v>
      </c>
      <c r="L24">
        <v>250</v>
      </c>
      <c r="M24">
        <v>250</v>
      </c>
      <c r="N24">
        <v>260</v>
      </c>
      <c r="Q24">
        <v>6</v>
      </c>
      <c r="R24">
        <v>6</v>
      </c>
      <c r="S24">
        <v>6</v>
      </c>
    </row>
    <row r="25" spans="1:19" x14ac:dyDescent="0.25">
      <c r="F25">
        <f>F23/F24*100</f>
        <v>60.6</v>
      </c>
      <c r="G25">
        <f t="shared" ref="G25:M25" si="4">G23/G24*100</f>
        <v>59.4</v>
      </c>
      <c r="H25">
        <f t="shared" si="4"/>
        <v>64.2</v>
      </c>
      <c r="I25">
        <f t="shared" si="4"/>
        <v>60.199999999999996</v>
      </c>
      <c r="J25">
        <f t="shared" si="4"/>
        <v>65.400000000000006</v>
      </c>
      <c r="K25">
        <f t="shared" si="4"/>
        <v>66.400000000000006</v>
      </c>
      <c r="L25">
        <f t="shared" si="4"/>
        <v>62.4</v>
      </c>
      <c r="M25">
        <f t="shared" si="4"/>
        <v>0</v>
      </c>
      <c r="Q25">
        <v>6</v>
      </c>
      <c r="R25">
        <v>6</v>
      </c>
      <c r="S25">
        <v>6</v>
      </c>
    </row>
    <row r="26" spans="1:19" x14ac:dyDescent="0.25">
      <c r="N26">
        <f>N23/N24*100</f>
        <v>77.115384615384613</v>
      </c>
      <c r="Q26">
        <v>6.5</v>
      </c>
      <c r="R26">
        <v>6</v>
      </c>
      <c r="S26">
        <v>6</v>
      </c>
    </row>
    <row r="27" spans="1:19" x14ac:dyDescent="0.25">
      <c r="Q27">
        <v>6.5</v>
      </c>
      <c r="R27">
        <v>6</v>
      </c>
      <c r="S27">
        <v>6</v>
      </c>
    </row>
    <row r="28" spans="1:19" x14ac:dyDescent="0.25">
      <c r="Q28">
        <f>SUM(Q2:Q27)</f>
        <v>173</v>
      </c>
      <c r="R28">
        <f t="shared" ref="R28:S28" si="5">SUM(R2:R27)</f>
        <v>162</v>
      </c>
      <c r="S28">
        <f t="shared" si="5"/>
        <v>155</v>
      </c>
    </row>
    <row r="29" spans="1:19" x14ac:dyDescent="0.25">
      <c r="Q29">
        <v>260</v>
      </c>
      <c r="R29">
        <v>260</v>
      </c>
      <c r="S29">
        <v>260</v>
      </c>
    </row>
    <row r="30" spans="1:19" x14ac:dyDescent="0.25">
      <c r="Q30">
        <f>Q28/Q29*100</f>
        <v>66.538461538461533</v>
      </c>
      <c r="R30">
        <f t="shared" ref="R30:S30" si="6">R28/R29*100</f>
        <v>62.307692307692307</v>
      </c>
      <c r="S30">
        <f t="shared" si="6"/>
        <v>59.615384615384613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2015-08-20T17:44:26Z</cp:lastPrinted>
  <dcterms:created xsi:type="dcterms:W3CDTF">2015-08-19T11:14:43Z</dcterms:created>
  <dcterms:modified xsi:type="dcterms:W3CDTF">2015-08-20T19:11:34Z</dcterms:modified>
</cp:coreProperties>
</file>