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5" i="3" l="1"/>
  <c r="R23" i="3"/>
  <c r="Q21" i="3"/>
  <c r="Q22" i="3"/>
  <c r="Q24" i="3" s="1"/>
  <c r="P21" i="3"/>
  <c r="P24" i="3"/>
  <c r="P22" i="3"/>
  <c r="N29" i="3"/>
  <c r="M29" i="3"/>
  <c r="N30" i="3"/>
  <c r="N32" i="3" s="1"/>
  <c r="O30" i="3"/>
  <c r="O32" i="3"/>
  <c r="M32" i="3"/>
  <c r="M30" i="3"/>
  <c r="G13" i="2"/>
  <c r="G17" i="2"/>
  <c r="G14" i="2"/>
  <c r="G12" i="2"/>
  <c r="G11" i="2"/>
  <c r="G16" i="2"/>
  <c r="G15" i="2"/>
  <c r="F19" i="3"/>
  <c r="G19" i="3"/>
  <c r="H19" i="3"/>
  <c r="I19" i="3"/>
  <c r="J19" i="3"/>
  <c r="K19" i="3"/>
  <c r="E19" i="3"/>
  <c r="F20" i="3"/>
  <c r="F23" i="3" s="1"/>
  <c r="G20" i="3"/>
  <c r="G23" i="3" s="1"/>
  <c r="H20" i="3"/>
  <c r="H23" i="3" s="1"/>
  <c r="I20" i="3"/>
  <c r="I23" i="3" s="1"/>
  <c r="J20" i="3"/>
  <c r="J23" i="3" s="1"/>
  <c r="K20" i="3"/>
  <c r="K23" i="3" s="1"/>
  <c r="E23" i="3"/>
  <c r="E20" i="3"/>
  <c r="G3" i="2"/>
  <c r="G5" i="2"/>
  <c r="G4" i="2"/>
  <c r="B20" i="3"/>
  <c r="C20" i="3"/>
  <c r="D20" i="3"/>
  <c r="A20" i="3"/>
  <c r="B22" i="3"/>
  <c r="B24" i="3" s="1"/>
  <c r="C22" i="3"/>
  <c r="C24" i="3" s="1"/>
  <c r="D22" i="3"/>
  <c r="D24" i="3"/>
  <c r="A24" i="3"/>
  <c r="A22" i="3"/>
  <c r="D15" i="1" l="1"/>
  <c r="E15" i="1"/>
  <c r="F15" i="1"/>
  <c r="G15" i="1"/>
  <c r="H15" i="1"/>
  <c r="K15" i="1"/>
</calcChain>
</file>

<file path=xl/sharedStrings.xml><?xml version="1.0" encoding="utf-8"?>
<sst xmlns="http://schemas.openxmlformats.org/spreadsheetml/2006/main" count="75" uniqueCount="53">
  <si>
    <t>A</t>
  </si>
  <si>
    <t>P7</t>
  </si>
  <si>
    <t>P4</t>
  </si>
  <si>
    <t>P14</t>
  </si>
  <si>
    <t>N24</t>
  </si>
  <si>
    <t>N30</t>
  </si>
  <si>
    <t>50/63</t>
  </si>
  <si>
    <t>HEMSIL A</t>
  </si>
  <si>
    <t>MIDNIGHT</t>
  </si>
  <si>
    <t>GORDON C</t>
  </si>
  <si>
    <t>INIK</t>
  </si>
  <si>
    <t>MELLOR M</t>
  </si>
  <si>
    <t>GEORGE</t>
  </si>
  <si>
    <t>TWIGG L</t>
  </si>
  <si>
    <t>Whippletree Jupiter</t>
  </si>
  <si>
    <t>WOOD L</t>
  </si>
  <si>
    <t>BENTLEY</t>
  </si>
  <si>
    <t>ALDCROFT P</t>
  </si>
  <si>
    <t>BORIS</t>
  </si>
  <si>
    <t>GOODALL C</t>
  </si>
  <si>
    <t>MOJO</t>
  </si>
  <si>
    <t>McCANCE H</t>
  </si>
  <si>
    <t>SRATT</t>
  </si>
  <si>
    <t>macvean s</t>
  </si>
  <si>
    <t>Mcnamara k</t>
  </si>
  <si>
    <t>BARLOU</t>
  </si>
  <si>
    <t>CARTER L</t>
  </si>
  <si>
    <t>CHARLIE</t>
  </si>
  <si>
    <t>P ALDCROFT</t>
  </si>
  <si>
    <t>C GOODALL</t>
  </si>
  <si>
    <t>WHIPPLETREE JUPITER</t>
  </si>
  <si>
    <t>M MELLOR</t>
  </si>
  <si>
    <t>L WOOD</t>
  </si>
  <si>
    <t>L CARTER</t>
  </si>
  <si>
    <t>A HEMSIL</t>
  </si>
  <si>
    <t>BALOU</t>
  </si>
  <si>
    <t>K MCNAMARA</t>
  </si>
  <si>
    <t>STRATT</t>
  </si>
  <si>
    <t>H McCANCE</t>
  </si>
  <si>
    <t>C GORDON</t>
  </si>
  <si>
    <t>INTRO</t>
  </si>
  <si>
    <t>GREEN HORSE</t>
  </si>
  <si>
    <t>STARTERS</t>
  </si>
  <si>
    <t>OPEN</t>
  </si>
  <si>
    <t>S MACVEAN</t>
  </si>
  <si>
    <t>ISABELLA</t>
  </si>
  <si>
    <t>J RILEY</t>
  </si>
  <si>
    <t>ABBEY</t>
  </si>
  <si>
    <t>J ALLEN</t>
  </si>
  <si>
    <t>BURNOCK MARIGOLD</t>
  </si>
  <si>
    <t>ALLEN</t>
  </si>
  <si>
    <t>bhm</t>
  </si>
  <si>
    <t>L TWIGG 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</si>
</sst>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2" fontId="2" fillId="0" borderId="1" xfId="0" applyNumberFormat="1" applyFont="1" applyBorder="1"/>
    <xf numFmtId="0" fontId="2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" sqref="L1:L1048576"/>
    </sheetView>
  </sheetViews>
  <sheetFormatPr defaultRowHeight="15" x14ac:dyDescent="0.25"/>
  <cols>
    <col min="1" max="1" width="3" bestFit="1" customWidth="1"/>
    <col min="2" max="2" width="11.7109375" bestFit="1" customWidth="1"/>
    <col min="3" max="3" width="16.2851562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5.85546875" bestFit="1" customWidth="1"/>
    <col min="11" max="11" width="3" bestFit="1" customWidth="1"/>
    <col min="12" max="12" width="6" style="11" bestFit="1" customWidth="1"/>
  </cols>
  <sheetData>
    <row r="1" spans="1:12" x14ac:dyDescent="0.25"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/>
      <c r="L1" s="10"/>
    </row>
    <row r="2" spans="1:12" x14ac:dyDescent="0.25">
      <c r="A2" s="1"/>
      <c r="B2" s="1" t="s">
        <v>50</v>
      </c>
      <c r="C2" s="1"/>
      <c r="D2" s="1"/>
      <c r="E2" s="1"/>
      <c r="F2" s="1"/>
      <c r="G2" s="1"/>
      <c r="H2" s="1"/>
      <c r="I2" s="1"/>
      <c r="J2" s="1"/>
      <c r="K2" s="1"/>
      <c r="L2" s="10"/>
    </row>
    <row r="3" spans="1:12" x14ac:dyDescent="0.25">
      <c r="A3" s="1">
        <v>20</v>
      </c>
      <c r="B3" s="1" t="s">
        <v>17</v>
      </c>
      <c r="C3" s="1" t="s">
        <v>18</v>
      </c>
      <c r="D3" s="1">
        <v>1</v>
      </c>
      <c r="E3" s="1"/>
      <c r="F3" s="1"/>
      <c r="G3" s="1"/>
      <c r="H3" s="1"/>
      <c r="I3" s="1"/>
      <c r="J3" s="1"/>
      <c r="K3" s="1">
        <v>1</v>
      </c>
      <c r="L3" s="10"/>
    </row>
    <row r="4" spans="1:12" x14ac:dyDescent="0.25">
      <c r="A4" s="1">
        <v>21</v>
      </c>
      <c r="B4" s="1" t="s">
        <v>26</v>
      </c>
      <c r="C4" s="1" t="s">
        <v>27</v>
      </c>
      <c r="D4" s="1"/>
      <c r="E4" s="1"/>
      <c r="F4" s="1">
        <v>1</v>
      </c>
      <c r="G4" s="1"/>
      <c r="H4" s="1"/>
      <c r="I4" s="1"/>
      <c r="J4" s="1"/>
      <c r="K4" s="1">
        <v>1</v>
      </c>
      <c r="L4" s="10"/>
    </row>
    <row r="5" spans="1:12" x14ac:dyDescent="0.25">
      <c r="A5" s="1">
        <v>22</v>
      </c>
      <c r="B5" s="1" t="s">
        <v>9</v>
      </c>
      <c r="C5" s="1" t="s">
        <v>10</v>
      </c>
      <c r="D5" s="1"/>
      <c r="E5" s="1"/>
      <c r="F5" s="1"/>
      <c r="G5" s="1"/>
      <c r="H5" s="1">
        <v>1</v>
      </c>
      <c r="I5" s="1"/>
      <c r="J5" s="1"/>
      <c r="K5" s="1">
        <v>1</v>
      </c>
      <c r="L5" s="10"/>
    </row>
    <row r="6" spans="1:12" x14ac:dyDescent="0.25">
      <c r="A6" s="1">
        <v>23</v>
      </c>
      <c r="B6" s="1" t="s">
        <v>19</v>
      </c>
      <c r="C6" s="1" t="s">
        <v>20</v>
      </c>
      <c r="D6" s="1">
        <v>1</v>
      </c>
      <c r="E6" s="1"/>
      <c r="F6" s="1"/>
      <c r="G6" s="1"/>
      <c r="H6" s="1"/>
      <c r="I6" s="1"/>
      <c r="J6" s="1"/>
      <c r="K6" s="1">
        <v>1</v>
      </c>
      <c r="L6" s="10"/>
    </row>
    <row r="7" spans="1:12" x14ac:dyDescent="0.25">
      <c r="A7" s="1">
        <v>24</v>
      </c>
      <c r="B7" s="1" t="s">
        <v>7</v>
      </c>
      <c r="C7" s="1" t="s">
        <v>8</v>
      </c>
      <c r="D7" s="1"/>
      <c r="E7" s="1"/>
      <c r="F7" s="1">
        <v>1</v>
      </c>
      <c r="G7" s="1">
        <v>1</v>
      </c>
      <c r="H7" s="1"/>
      <c r="I7" s="1"/>
      <c r="J7" s="1"/>
      <c r="K7" s="1">
        <v>2</v>
      </c>
      <c r="L7" s="10"/>
    </row>
    <row r="8" spans="1:12" x14ac:dyDescent="0.25">
      <c r="A8" s="1">
        <v>25</v>
      </c>
      <c r="B8" s="1" t="s">
        <v>21</v>
      </c>
      <c r="C8" s="1" t="s">
        <v>22</v>
      </c>
      <c r="D8" s="1"/>
      <c r="E8" s="1"/>
      <c r="F8" s="1"/>
      <c r="G8" s="1"/>
      <c r="H8" s="1">
        <v>1</v>
      </c>
      <c r="I8" s="1">
        <v>1</v>
      </c>
      <c r="J8" s="1"/>
      <c r="K8" s="1">
        <v>2</v>
      </c>
      <c r="L8" s="10"/>
    </row>
    <row r="9" spans="1:12" x14ac:dyDescent="0.25">
      <c r="A9" s="1">
        <v>26</v>
      </c>
      <c r="B9" s="1" t="s">
        <v>11</v>
      </c>
      <c r="C9" s="1" t="s">
        <v>12</v>
      </c>
      <c r="D9" s="1"/>
      <c r="E9" s="1"/>
      <c r="F9" s="1">
        <v>1</v>
      </c>
      <c r="G9" s="1"/>
      <c r="H9" s="1"/>
      <c r="I9" s="1"/>
      <c r="J9" s="1"/>
      <c r="K9" s="1">
        <v>1</v>
      </c>
      <c r="L9" s="10"/>
    </row>
    <row r="10" spans="1:12" x14ac:dyDescent="0.25">
      <c r="A10" s="1">
        <v>27</v>
      </c>
      <c r="B10" s="1" t="s">
        <v>24</v>
      </c>
      <c r="C10" s="1" t="s">
        <v>25</v>
      </c>
      <c r="D10" s="1"/>
      <c r="E10" s="1"/>
      <c r="F10" s="1">
        <v>1</v>
      </c>
      <c r="G10" s="1"/>
      <c r="H10" s="1"/>
      <c r="I10" s="1"/>
      <c r="J10" s="1"/>
      <c r="K10" s="1">
        <v>1</v>
      </c>
      <c r="L10" s="10"/>
    </row>
    <row r="11" spans="1:12" x14ac:dyDescent="0.25">
      <c r="A11" s="1">
        <v>28</v>
      </c>
      <c r="B11" s="1" t="s">
        <v>23</v>
      </c>
      <c r="C11" s="1" t="s">
        <v>47</v>
      </c>
      <c r="D11" s="1"/>
      <c r="E11" s="1"/>
      <c r="F11" s="1"/>
      <c r="G11" s="1"/>
      <c r="H11" s="1"/>
      <c r="I11" s="1"/>
      <c r="J11" s="1"/>
      <c r="K11" s="1">
        <v>1</v>
      </c>
      <c r="L11" s="10"/>
    </row>
    <row r="12" spans="1:12" x14ac:dyDescent="0.25">
      <c r="A12" s="1">
        <v>29</v>
      </c>
      <c r="B12" s="1" t="s">
        <v>13</v>
      </c>
      <c r="C12" s="2" t="s">
        <v>14</v>
      </c>
      <c r="D12" s="1"/>
      <c r="E12" s="1">
        <v>1</v>
      </c>
      <c r="F12" s="1"/>
      <c r="G12" s="1"/>
      <c r="H12" s="1"/>
      <c r="I12" s="1"/>
      <c r="J12" s="1"/>
      <c r="K12" s="1">
        <v>1</v>
      </c>
      <c r="L12" s="10"/>
    </row>
    <row r="13" spans="1:12" x14ac:dyDescent="0.25">
      <c r="A13" s="1">
        <v>30</v>
      </c>
      <c r="B13" s="1" t="s">
        <v>15</v>
      </c>
      <c r="C13" s="1" t="s">
        <v>16</v>
      </c>
      <c r="D13" s="1"/>
      <c r="E13" s="1"/>
      <c r="F13" s="1">
        <v>1</v>
      </c>
      <c r="G13" s="1">
        <v>1</v>
      </c>
      <c r="H13" s="1"/>
      <c r="I13" s="1"/>
      <c r="J13" s="1"/>
      <c r="K13" s="1">
        <v>2</v>
      </c>
      <c r="L13" s="10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</row>
    <row r="15" spans="1:12" x14ac:dyDescent="0.25">
      <c r="A15" s="1"/>
      <c r="B15" s="1"/>
      <c r="C15" s="1"/>
      <c r="D15" s="1">
        <f>SUM(D3:D14)</f>
        <v>2</v>
      </c>
      <c r="E15" s="1">
        <f>SUM(E3:E14)</f>
        <v>1</v>
      </c>
      <c r="F15" s="1">
        <f>SUM(F3:F14)</f>
        <v>5</v>
      </c>
      <c r="G15" s="1">
        <f>SUM(G3:G14)</f>
        <v>2</v>
      </c>
      <c r="H15" s="1">
        <f>SUM(H3:H14)</f>
        <v>2</v>
      </c>
      <c r="I15" s="1"/>
      <c r="J15" s="1"/>
      <c r="K15" s="1">
        <f>SUM(K3:K14)</f>
        <v>14</v>
      </c>
      <c r="L15" s="1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8" sqref="A8"/>
    </sheetView>
  </sheetViews>
  <sheetFormatPr defaultRowHeight="15" x14ac:dyDescent="0.25"/>
  <cols>
    <col min="1" max="1" width="4.42578125" bestFit="1" customWidth="1"/>
    <col min="2" max="2" width="5.5703125" customWidth="1"/>
    <col min="3" max="3" width="20.5703125" bestFit="1" customWidth="1"/>
    <col min="4" max="4" width="13.7109375" bestFit="1" customWidth="1"/>
    <col min="5" max="6" width="5.5703125" customWidth="1"/>
    <col min="7" max="7" width="6.28515625" customWidth="1"/>
    <col min="8" max="8" width="2" bestFit="1" customWidth="1"/>
    <col min="9" max="9" width="5" bestFit="1" customWidth="1"/>
  </cols>
  <sheetData>
    <row r="1" spans="1:9" x14ac:dyDescent="0.25">
      <c r="A1" s="4"/>
      <c r="B1" s="5"/>
      <c r="C1" s="5"/>
      <c r="D1" s="5"/>
      <c r="E1" s="12"/>
      <c r="F1" s="12"/>
      <c r="G1" s="12"/>
      <c r="H1" s="12"/>
      <c r="I1" s="5"/>
    </row>
    <row r="2" spans="1:9" x14ac:dyDescent="0.25">
      <c r="A2" s="6" t="s">
        <v>0</v>
      </c>
      <c r="B2" s="7"/>
      <c r="C2" s="7" t="s">
        <v>40</v>
      </c>
      <c r="D2" s="7"/>
      <c r="E2" s="7"/>
      <c r="F2" s="1"/>
      <c r="G2" s="1"/>
      <c r="H2" s="1"/>
      <c r="I2" s="1" t="s">
        <v>51</v>
      </c>
    </row>
    <row r="3" spans="1:9" x14ac:dyDescent="0.25">
      <c r="A3" s="8"/>
      <c r="B3" s="9">
        <v>32</v>
      </c>
      <c r="C3" s="10" t="s">
        <v>18</v>
      </c>
      <c r="D3" s="10" t="s">
        <v>28</v>
      </c>
      <c r="E3" s="10">
        <v>166</v>
      </c>
      <c r="F3" s="13">
        <v>72</v>
      </c>
      <c r="G3" s="10">
        <f>E3/230*100</f>
        <v>72.173913043478265</v>
      </c>
      <c r="H3" s="1">
        <v>1</v>
      </c>
      <c r="I3" s="1">
        <v>8</v>
      </c>
    </row>
    <row r="4" spans="1:9" x14ac:dyDescent="0.25">
      <c r="A4" s="3"/>
      <c r="B4" s="1">
        <v>20</v>
      </c>
      <c r="C4" s="10" t="s">
        <v>45</v>
      </c>
      <c r="D4" s="10" t="s">
        <v>46</v>
      </c>
      <c r="E4" s="10">
        <v>160.5</v>
      </c>
      <c r="F4" s="13">
        <v>71</v>
      </c>
      <c r="G4" s="10">
        <f>E4/230*100</f>
        <v>69.782608695652172</v>
      </c>
      <c r="H4" s="1">
        <v>2</v>
      </c>
      <c r="I4" s="1"/>
    </row>
    <row r="5" spans="1:9" x14ac:dyDescent="0.25">
      <c r="A5" s="3"/>
      <c r="B5" s="1">
        <v>23</v>
      </c>
      <c r="C5" s="10" t="s">
        <v>20</v>
      </c>
      <c r="D5" s="10" t="s">
        <v>29</v>
      </c>
      <c r="E5" s="10">
        <v>154</v>
      </c>
      <c r="F5" s="13">
        <v>68</v>
      </c>
      <c r="G5" s="10">
        <f>E5/230*100</f>
        <v>66.956521739130437</v>
      </c>
      <c r="H5" s="1">
        <v>3</v>
      </c>
      <c r="I5" s="1"/>
    </row>
    <row r="6" spans="1:9" x14ac:dyDescent="0.25">
      <c r="A6" s="4"/>
      <c r="B6" s="5"/>
      <c r="C6" s="5"/>
      <c r="D6" s="5"/>
      <c r="E6" s="5"/>
      <c r="F6" s="5"/>
      <c r="G6" s="5"/>
      <c r="H6" s="5"/>
      <c r="I6" s="5"/>
    </row>
    <row r="7" spans="1:9" x14ac:dyDescent="0.25">
      <c r="A7" s="6" t="s">
        <v>1</v>
      </c>
      <c r="B7" s="7"/>
      <c r="C7" s="7" t="s">
        <v>41</v>
      </c>
      <c r="D7" s="1"/>
      <c r="E7" s="1"/>
      <c r="F7" s="1"/>
      <c r="G7" s="1"/>
      <c r="H7" s="1"/>
      <c r="I7" s="1"/>
    </row>
    <row r="8" spans="1:9" x14ac:dyDescent="0.25">
      <c r="A8" s="1"/>
      <c r="B8" s="1">
        <v>29</v>
      </c>
      <c r="C8" s="1" t="s">
        <v>30</v>
      </c>
      <c r="D8" s="1" t="s">
        <v>52</v>
      </c>
      <c r="E8" s="1"/>
      <c r="F8" s="1"/>
      <c r="G8" s="1"/>
      <c r="H8" s="1"/>
      <c r="I8" s="1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7" t="s">
        <v>2</v>
      </c>
      <c r="B10" s="7"/>
      <c r="C10" s="7" t="s">
        <v>42</v>
      </c>
      <c r="D10" s="1"/>
      <c r="E10" s="1"/>
      <c r="F10" s="1"/>
      <c r="G10" s="1"/>
      <c r="H10" s="1"/>
      <c r="I10" s="1"/>
    </row>
    <row r="11" spans="1:9" x14ac:dyDescent="0.25">
      <c r="A11" s="10"/>
      <c r="B11" s="1">
        <v>27</v>
      </c>
      <c r="C11" s="1" t="s">
        <v>35</v>
      </c>
      <c r="D11" s="1" t="s">
        <v>36</v>
      </c>
      <c r="E11" s="1">
        <v>158.5</v>
      </c>
      <c r="F11" s="1">
        <v>57</v>
      </c>
      <c r="G11" s="1">
        <f>E11/220*100</f>
        <v>72.045454545454547</v>
      </c>
      <c r="H11" s="1">
        <v>1</v>
      </c>
      <c r="I11" s="1"/>
    </row>
    <row r="12" spans="1:9" x14ac:dyDescent="0.25">
      <c r="A12" s="3"/>
      <c r="B12" s="1">
        <v>24</v>
      </c>
      <c r="C12" s="1" t="s">
        <v>8</v>
      </c>
      <c r="D12" s="1" t="s">
        <v>34</v>
      </c>
      <c r="E12" s="1">
        <v>153.5</v>
      </c>
      <c r="F12" s="1">
        <v>57</v>
      </c>
      <c r="G12" s="1">
        <f>E12/220*100</f>
        <v>69.77272727272728</v>
      </c>
      <c r="H12" s="1">
        <v>2</v>
      </c>
      <c r="I12" s="1"/>
    </row>
    <row r="13" spans="1:9" x14ac:dyDescent="0.25">
      <c r="A13" s="1"/>
      <c r="B13" s="1">
        <v>26</v>
      </c>
      <c r="C13" s="1" t="s">
        <v>12</v>
      </c>
      <c r="D13" s="1" t="s">
        <v>31</v>
      </c>
      <c r="E13" s="1">
        <v>152</v>
      </c>
      <c r="F13" s="1">
        <v>54</v>
      </c>
      <c r="G13" s="1">
        <f>E13/220*100</f>
        <v>69.090909090909093</v>
      </c>
      <c r="H13" s="1">
        <v>3</v>
      </c>
      <c r="I13" s="1"/>
    </row>
    <row r="14" spans="1:9" x14ac:dyDescent="0.25">
      <c r="A14" s="1"/>
      <c r="B14" s="1">
        <v>21</v>
      </c>
      <c r="C14" s="1" t="s">
        <v>27</v>
      </c>
      <c r="D14" s="1" t="s">
        <v>33</v>
      </c>
      <c r="E14" s="1">
        <v>148.5</v>
      </c>
      <c r="F14" s="1">
        <v>53</v>
      </c>
      <c r="G14" s="1">
        <f>E14/220*100</f>
        <v>67.5</v>
      </c>
      <c r="H14" s="1">
        <v>4</v>
      </c>
      <c r="I14" s="1"/>
    </row>
    <row r="15" spans="1:9" x14ac:dyDescent="0.25">
      <c r="A15" s="1"/>
      <c r="B15" s="10">
        <v>31</v>
      </c>
      <c r="C15" s="10" t="s">
        <v>47</v>
      </c>
      <c r="D15" s="10" t="s">
        <v>44</v>
      </c>
      <c r="E15" s="1">
        <v>144</v>
      </c>
      <c r="F15" s="1">
        <v>52</v>
      </c>
      <c r="G15" s="1">
        <f>E15/220*100</f>
        <v>65.454545454545453</v>
      </c>
      <c r="H15" s="1">
        <v>5</v>
      </c>
      <c r="I15" s="1"/>
    </row>
    <row r="16" spans="1:9" x14ac:dyDescent="0.25">
      <c r="A16" s="1"/>
      <c r="B16" s="1">
        <v>19</v>
      </c>
      <c r="C16" s="1" t="s">
        <v>49</v>
      </c>
      <c r="D16" s="1" t="s">
        <v>48</v>
      </c>
      <c r="E16" s="1">
        <v>142</v>
      </c>
      <c r="F16" s="1">
        <v>52</v>
      </c>
      <c r="G16" s="1">
        <f>E16/220*100</f>
        <v>64.545454545454547</v>
      </c>
      <c r="H16" s="1">
        <v>6</v>
      </c>
      <c r="I16" s="1"/>
    </row>
    <row r="17" spans="1:9" x14ac:dyDescent="0.25">
      <c r="A17" s="1"/>
      <c r="B17" s="1">
        <v>30</v>
      </c>
      <c r="C17" s="1" t="s">
        <v>16</v>
      </c>
      <c r="D17" s="1" t="s">
        <v>32</v>
      </c>
      <c r="E17" s="1">
        <v>140.5</v>
      </c>
      <c r="F17" s="1">
        <v>50</v>
      </c>
      <c r="G17" s="1">
        <f>E17/220*100</f>
        <v>63.863636363636367</v>
      </c>
      <c r="H17" s="1"/>
      <c r="I17" s="1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7" t="s">
        <v>4</v>
      </c>
      <c r="B19" s="7"/>
      <c r="C19" s="7" t="s">
        <v>42</v>
      </c>
      <c r="D19" s="7"/>
      <c r="E19" s="1"/>
      <c r="F19" s="1"/>
      <c r="G19" s="1"/>
      <c r="H19" s="1"/>
      <c r="I19" s="1"/>
    </row>
    <row r="20" spans="1:9" x14ac:dyDescent="0.25">
      <c r="A20" s="1"/>
      <c r="B20" s="1">
        <v>25</v>
      </c>
      <c r="C20" s="1" t="s">
        <v>37</v>
      </c>
      <c r="D20" s="1" t="s">
        <v>38</v>
      </c>
      <c r="E20" s="1">
        <v>187</v>
      </c>
      <c r="F20" s="1">
        <v>65</v>
      </c>
      <c r="G20" s="1">
        <v>71.92</v>
      </c>
      <c r="H20" s="1">
        <v>2</v>
      </c>
      <c r="I20" s="1"/>
    </row>
    <row r="21" spans="1:9" x14ac:dyDescent="0.25">
      <c r="A21" s="3"/>
      <c r="B21" s="1">
        <v>22</v>
      </c>
      <c r="C21" s="1" t="s">
        <v>10</v>
      </c>
      <c r="D21" s="1" t="s">
        <v>39</v>
      </c>
      <c r="E21" s="1">
        <v>189.5</v>
      </c>
      <c r="F21" s="1">
        <v>66</v>
      </c>
      <c r="G21" s="1">
        <v>72.849999999999994</v>
      </c>
      <c r="H21" s="1">
        <v>1</v>
      </c>
      <c r="I21" s="1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7" t="s">
        <v>3</v>
      </c>
      <c r="B23" s="7"/>
      <c r="C23" s="7" t="s">
        <v>43</v>
      </c>
      <c r="D23" s="7"/>
      <c r="E23" s="7"/>
      <c r="F23" s="1"/>
      <c r="G23" s="1"/>
      <c r="H23" s="1"/>
      <c r="I23" s="1"/>
    </row>
    <row r="24" spans="1:9" x14ac:dyDescent="0.25">
      <c r="A24" s="1"/>
      <c r="B24" s="7"/>
      <c r="C24" s="7"/>
      <c r="D24" s="7"/>
      <c r="E24" s="7"/>
      <c r="F24" s="1"/>
      <c r="G24" s="1"/>
      <c r="H24" s="1"/>
      <c r="I24" s="1"/>
    </row>
    <row r="25" spans="1:9" x14ac:dyDescent="0.25">
      <c r="A25" s="1"/>
      <c r="B25" s="1">
        <v>24</v>
      </c>
      <c r="C25" s="1" t="s">
        <v>8</v>
      </c>
      <c r="D25" s="1" t="s">
        <v>34</v>
      </c>
      <c r="E25" s="1">
        <v>176.5</v>
      </c>
      <c r="F25" s="1">
        <v>58</v>
      </c>
      <c r="G25" s="1">
        <v>73.540000000000006</v>
      </c>
      <c r="H25" s="1">
        <v>1</v>
      </c>
      <c r="I25" s="1"/>
    </row>
    <row r="26" spans="1:9" x14ac:dyDescent="0.25">
      <c r="A26" s="1"/>
      <c r="B26" s="1">
        <v>30</v>
      </c>
      <c r="C26" s="1" t="s">
        <v>16</v>
      </c>
      <c r="D26" s="1" t="s">
        <v>32</v>
      </c>
      <c r="E26" s="1">
        <v>156.5</v>
      </c>
      <c r="F26" s="1">
        <v>52</v>
      </c>
      <c r="G26" s="1">
        <v>65.2</v>
      </c>
      <c r="H26" s="1">
        <v>2</v>
      </c>
      <c r="I26" s="1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7" t="s">
        <v>5</v>
      </c>
      <c r="B28" s="7"/>
      <c r="C28" s="7" t="s">
        <v>43</v>
      </c>
      <c r="D28" s="7"/>
      <c r="E28" s="7"/>
      <c r="F28" s="1"/>
      <c r="G28" s="1"/>
      <c r="H28" s="1"/>
      <c r="I28" s="1"/>
    </row>
    <row r="29" spans="1:9" x14ac:dyDescent="0.25">
      <c r="A29" s="1"/>
      <c r="B29" s="1">
        <v>25</v>
      </c>
      <c r="C29" s="1" t="s">
        <v>37</v>
      </c>
      <c r="D29" s="1" t="s">
        <v>38</v>
      </c>
      <c r="E29" s="1">
        <v>191.5</v>
      </c>
      <c r="F29" s="1"/>
      <c r="G29" s="1">
        <v>73.650000000000006</v>
      </c>
      <c r="H29" s="1">
        <v>1</v>
      </c>
      <c r="I29" s="1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</sheetData>
  <sortState ref="C3:G5">
    <sortCondition descending="1" ref="G3:G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J1" workbookViewId="0">
      <selection activeCell="R26" sqref="R26"/>
    </sheetView>
  </sheetViews>
  <sheetFormatPr defaultRowHeight="15" x14ac:dyDescent="0.25"/>
  <sheetData>
    <row r="1" spans="1:18" x14ac:dyDescent="0.25">
      <c r="A1">
        <v>32</v>
      </c>
      <c r="B1">
        <v>20</v>
      </c>
      <c r="C1">
        <v>23</v>
      </c>
      <c r="E1">
        <v>31</v>
      </c>
      <c r="F1">
        <v>26</v>
      </c>
      <c r="G1">
        <v>30</v>
      </c>
      <c r="H1">
        <v>21</v>
      </c>
      <c r="I1">
        <v>24</v>
      </c>
      <c r="J1">
        <v>27</v>
      </c>
      <c r="K1">
        <v>19</v>
      </c>
      <c r="M1">
        <v>25</v>
      </c>
      <c r="N1">
        <v>22</v>
      </c>
      <c r="P1">
        <v>24</v>
      </c>
      <c r="Q1">
        <v>30</v>
      </c>
      <c r="R1">
        <v>25</v>
      </c>
    </row>
    <row r="2" spans="1:18" x14ac:dyDescent="0.25">
      <c r="A2">
        <v>7</v>
      </c>
      <c r="B2">
        <v>7.5</v>
      </c>
      <c r="C2">
        <v>6.5</v>
      </c>
      <c r="E2">
        <v>7</v>
      </c>
      <c r="F2">
        <v>8</v>
      </c>
      <c r="G2">
        <v>6.5</v>
      </c>
      <c r="H2">
        <v>7</v>
      </c>
      <c r="I2">
        <v>7</v>
      </c>
      <c r="J2">
        <v>7.5</v>
      </c>
      <c r="K2">
        <v>7</v>
      </c>
      <c r="M2">
        <v>7.5</v>
      </c>
      <c r="N2">
        <v>7</v>
      </c>
      <c r="P2">
        <v>7.5</v>
      </c>
      <c r="Q2">
        <v>7</v>
      </c>
      <c r="R2">
        <v>8</v>
      </c>
    </row>
    <row r="3" spans="1:18" x14ac:dyDescent="0.25">
      <c r="A3">
        <v>7.5</v>
      </c>
      <c r="B3">
        <v>6</v>
      </c>
      <c r="C3">
        <v>6.5</v>
      </c>
      <c r="E3">
        <v>7</v>
      </c>
      <c r="F3">
        <v>7.5</v>
      </c>
      <c r="G3">
        <v>6.5</v>
      </c>
      <c r="H3">
        <v>7.5</v>
      </c>
      <c r="I3">
        <v>7</v>
      </c>
      <c r="J3">
        <v>7.5</v>
      </c>
      <c r="K3">
        <v>7</v>
      </c>
      <c r="M3">
        <v>8</v>
      </c>
      <c r="N3">
        <v>7.5</v>
      </c>
      <c r="P3">
        <v>8</v>
      </c>
      <c r="Q3">
        <v>7</v>
      </c>
      <c r="R3">
        <v>6</v>
      </c>
    </row>
    <row r="4" spans="1:18" x14ac:dyDescent="0.25">
      <c r="A4">
        <v>6</v>
      </c>
      <c r="B4">
        <v>7</v>
      </c>
      <c r="C4">
        <v>7</v>
      </c>
      <c r="E4">
        <v>7</v>
      </c>
      <c r="F4">
        <v>6.5</v>
      </c>
      <c r="G4">
        <v>7</v>
      </c>
      <c r="H4">
        <v>6</v>
      </c>
      <c r="I4">
        <v>7.5</v>
      </c>
      <c r="J4">
        <v>6</v>
      </c>
      <c r="K4">
        <v>6</v>
      </c>
      <c r="M4">
        <v>6</v>
      </c>
      <c r="N4">
        <v>7.5</v>
      </c>
      <c r="P4">
        <v>7</v>
      </c>
      <c r="Q4">
        <v>6</v>
      </c>
      <c r="R4">
        <v>6</v>
      </c>
    </row>
    <row r="5" spans="1:18" x14ac:dyDescent="0.25">
      <c r="A5">
        <v>7</v>
      </c>
      <c r="B5">
        <v>7</v>
      </c>
      <c r="C5">
        <v>6</v>
      </c>
      <c r="E5">
        <v>6</v>
      </c>
      <c r="F5">
        <v>6.5</v>
      </c>
      <c r="G5">
        <v>7</v>
      </c>
      <c r="H5">
        <v>7</v>
      </c>
      <c r="I5">
        <v>8</v>
      </c>
      <c r="J5">
        <v>7</v>
      </c>
      <c r="K5">
        <v>7.5</v>
      </c>
      <c r="M5">
        <v>7</v>
      </c>
      <c r="N5">
        <v>7.5</v>
      </c>
      <c r="P5">
        <v>8</v>
      </c>
      <c r="Q5">
        <v>7</v>
      </c>
      <c r="R5">
        <v>7</v>
      </c>
    </row>
    <row r="6" spans="1:18" x14ac:dyDescent="0.25">
      <c r="A6">
        <v>6</v>
      </c>
      <c r="B6">
        <v>7</v>
      </c>
      <c r="C6">
        <v>5</v>
      </c>
      <c r="E6">
        <v>7</v>
      </c>
      <c r="F6">
        <v>6.5</v>
      </c>
      <c r="G6">
        <v>6.5</v>
      </c>
      <c r="H6">
        <v>6.5</v>
      </c>
      <c r="I6">
        <v>5</v>
      </c>
      <c r="J6">
        <v>7.5</v>
      </c>
      <c r="K6">
        <v>6.5</v>
      </c>
      <c r="M6">
        <v>8</v>
      </c>
      <c r="N6">
        <v>7.5</v>
      </c>
      <c r="P6">
        <v>8</v>
      </c>
      <c r="Q6">
        <v>6</v>
      </c>
      <c r="R6">
        <v>7</v>
      </c>
    </row>
    <row r="7" spans="1:18" x14ac:dyDescent="0.25">
      <c r="A7">
        <v>7.5</v>
      </c>
      <c r="B7">
        <v>8</v>
      </c>
      <c r="C7">
        <v>7</v>
      </c>
      <c r="E7">
        <v>6</v>
      </c>
      <c r="F7">
        <v>7</v>
      </c>
      <c r="G7">
        <v>6.5</v>
      </c>
      <c r="H7">
        <v>7</v>
      </c>
      <c r="I7">
        <v>5.5</v>
      </c>
      <c r="J7">
        <v>7</v>
      </c>
      <c r="K7">
        <v>6.5</v>
      </c>
      <c r="M7">
        <v>6.5</v>
      </c>
      <c r="N7">
        <v>7</v>
      </c>
      <c r="P7">
        <v>7.5</v>
      </c>
      <c r="Q7">
        <v>6</v>
      </c>
      <c r="R7">
        <v>7</v>
      </c>
    </row>
    <row r="8" spans="1:18" x14ac:dyDescent="0.25">
      <c r="A8">
        <v>6</v>
      </c>
      <c r="B8">
        <v>8</v>
      </c>
      <c r="C8">
        <v>7</v>
      </c>
      <c r="E8">
        <v>6</v>
      </c>
      <c r="F8">
        <v>7</v>
      </c>
      <c r="G8">
        <v>6.5</v>
      </c>
      <c r="H8">
        <v>7.5</v>
      </c>
      <c r="I8">
        <v>6.5</v>
      </c>
      <c r="J8">
        <v>7.5</v>
      </c>
      <c r="K8">
        <v>4</v>
      </c>
      <c r="M8">
        <v>7.5</v>
      </c>
      <c r="N8">
        <v>7.5</v>
      </c>
      <c r="P8">
        <v>7.5</v>
      </c>
      <c r="Q8">
        <v>7</v>
      </c>
      <c r="R8">
        <v>8</v>
      </c>
    </row>
    <row r="9" spans="1:18" x14ac:dyDescent="0.25">
      <c r="A9">
        <v>14</v>
      </c>
      <c r="B9">
        <v>13</v>
      </c>
      <c r="C9">
        <v>13</v>
      </c>
      <c r="E9">
        <v>7</v>
      </c>
      <c r="F9">
        <v>7.5</v>
      </c>
      <c r="G9">
        <v>6.5</v>
      </c>
      <c r="H9">
        <v>6.5</v>
      </c>
      <c r="I9">
        <v>7</v>
      </c>
      <c r="J9">
        <v>8</v>
      </c>
      <c r="K9">
        <v>6</v>
      </c>
      <c r="M9">
        <v>7.5</v>
      </c>
      <c r="N9">
        <v>7</v>
      </c>
      <c r="P9">
        <v>7.5</v>
      </c>
      <c r="Q9">
        <v>7</v>
      </c>
      <c r="R9">
        <v>15</v>
      </c>
    </row>
    <row r="10" spans="1:18" x14ac:dyDescent="0.25">
      <c r="A10">
        <v>6</v>
      </c>
      <c r="B10">
        <v>7.5</v>
      </c>
      <c r="C10">
        <v>7.5</v>
      </c>
      <c r="E10">
        <v>6</v>
      </c>
      <c r="F10">
        <v>7.5</v>
      </c>
      <c r="G10">
        <v>6.5</v>
      </c>
      <c r="H10">
        <v>7</v>
      </c>
      <c r="I10">
        <v>7</v>
      </c>
      <c r="J10">
        <v>7.5</v>
      </c>
      <c r="K10">
        <v>5</v>
      </c>
      <c r="M10">
        <v>7.5</v>
      </c>
      <c r="N10">
        <v>8</v>
      </c>
      <c r="P10">
        <v>8</v>
      </c>
      <c r="Q10">
        <v>7</v>
      </c>
      <c r="R10">
        <v>7.5</v>
      </c>
    </row>
    <row r="11" spans="1:18" x14ac:dyDescent="0.25">
      <c r="A11">
        <v>7.5</v>
      </c>
      <c r="B11">
        <v>7.5</v>
      </c>
      <c r="C11">
        <v>7.5</v>
      </c>
      <c r="E11">
        <v>6</v>
      </c>
      <c r="F11">
        <v>7</v>
      </c>
      <c r="G11">
        <v>6.5</v>
      </c>
      <c r="H11">
        <v>7.5</v>
      </c>
      <c r="I11">
        <v>7</v>
      </c>
      <c r="J11">
        <v>7.5</v>
      </c>
      <c r="K11">
        <v>6</v>
      </c>
      <c r="M11">
        <v>7.5</v>
      </c>
      <c r="N11">
        <v>7.5</v>
      </c>
      <c r="P11">
        <v>14</v>
      </c>
      <c r="Q11">
        <v>12</v>
      </c>
      <c r="R11">
        <v>8</v>
      </c>
    </row>
    <row r="12" spans="1:18" x14ac:dyDescent="0.25">
      <c r="A12">
        <v>7.5</v>
      </c>
      <c r="B12">
        <v>7.5</v>
      </c>
      <c r="C12">
        <v>6</v>
      </c>
      <c r="E12">
        <v>7</v>
      </c>
      <c r="F12">
        <v>7</v>
      </c>
      <c r="G12">
        <v>6.5</v>
      </c>
      <c r="H12">
        <v>6.5</v>
      </c>
      <c r="I12">
        <v>7</v>
      </c>
      <c r="J12">
        <v>7.5</v>
      </c>
      <c r="K12">
        <v>7</v>
      </c>
      <c r="M12">
        <v>7.5</v>
      </c>
      <c r="N12">
        <v>6</v>
      </c>
      <c r="P12">
        <v>8</v>
      </c>
      <c r="Q12">
        <v>7</v>
      </c>
      <c r="R12">
        <v>7.5</v>
      </c>
    </row>
    <row r="13" spans="1:18" x14ac:dyDescent="0.25">
      <c r="A13">
        <v>7.5</v>
      </c>
      <c r="B13">
        <v>8</v>
      </c>
      <c r="C13">
        <v>7</v>
      </c>
      <c r="E13">
        <v>13</v>
      </c>
      <c r="F13">
        <v>13</v>
      </c>
      <c r="G13">
        <v>12</v>
      </c>
      <c r="H13">
        <v>12</v>
      </c>
      <c r="I13">
        <v>14</v>
      </c>
      <c r="J13">
        <v>14</v>
      </c>
      <c r="K13">
        <v>15</v>
      </c>
      <c r="M13">
        <v>7.5</v>
      </c>
      <c r="N13">
        <v>8</v>
      </c>
      <c r="P13">
        <v>6.5</v>
      </c>
      <c r="Q13">
        <v>6</v>
      </c>
      <c r="R13">
        <v>7.5</v>
      </c>
    </row>
    <row r="14" spans="1:18" x14ac:dyDescent="0.25">
      <c r="A14">
        <v>14</v>
      </c>
      <c r="B14">
        <v>14</v>
      </c>
      <c r="C14">
        <v>15</v>
      </c>
      <c r="E14">
        <v>7</v>
      </c>
      <c r="F14">
        <v>7</v>
      </c>
      <c r="G14">
        <v>6</v>
      </c>
      <c r="H14">
        <v>7.5</v>
      </c>
      <c r="I14">
        <v>8</v>
      </c>
      <c r="J14">
        <v>7</v>
      </c>
      <c r="K14">
        <v>6.5</v>
      </c>
      <c r="M14">
        <v>7.5</v>
      </c>
      <c r="N14">
        <v>8</v>
      </c>
      <c r="P14">
        <v>6.5</v>
      </c>
      <c r="Q14">
        <v>6.5</v>
      </c>
      <c r="R14">
        <v>7.5</v>
      </c>
    </row>
    <row r="15" spans="1:18" x14ac:dyDescent="0.25">
      <c r="A15">
        <v>14</v>
      </c>
      <c r="B15">
        <v>14</v>
      </c>
      <c r="C15">
        <v>13</v>
      </c>
      <c r="E15">
        <v>14</v>
      </c>
      <c r="F15">
        <v>14</v>
      </c>
      <c r="G15">
        <v>13</v>
      </c>
      <c r="H15">
        <v>14</v>
      </c>
      <c r="I15">
        <v>15</v>
      </c>
      <c r="J15">
        <v>14</v>
      </c>
      <c r="K15">
        <v>14</v>
      </c>
      <c r="M15">
        <v>7</v>
      </c>
      <c r="N15">
        <v>7</v>
      </c>
      <c r="P15">
        <v>8</v>
      </c>
      <c r="Q15">
        <v>7</v>
      </c>
      <c r="R15">
        <v>7.5</v>
      </c>
    </row>
    <row r="16" spans="1:18" x14ac:dyDescent="0.25">
      <c r="A16">
        <v>15</v>
      </c>
      <c r="B16">
        <v>16</v>
      </c>
      <c r="C16">
        <v>13</v>
      </c>
      <c r="E16">
        <v>12</v>
      </c>
      <c r="F16">
        <v>13</v>
      </c>
      <c r="G16">
        <v>12</v>
      </c>
      <c r="H16">
        <v>13</v>
      </c>
      <c r="I16">
        <v>14</v>
      </c>
      <c r="J16">
        <v>14</v>
      </c>
      <c r="K16">
        <v>12</v>
      </c>
      <c r="M16">
        <v>6</v>
      </c>
      <c r="N16">
        <v>7</v>
      </c>
      <c r="P16">
        <v>6.5</v>
      </c>
      <c r="Q16">
        <v>6</v>
      </c>
      <c r="R16">
        <v>7.5</v>
      </c>
    </row>
    <row r="17" spans="1:18" x14ac:dyDescent="0.25">
      <c r="A17">
        <v>14</v>
      </c>
      <c r="B17">
        <v>14</v>
      </c>
      <c r="C17">
        <v>14</v>
      </c>
      <c r="E17">
        <v>13</v>
      </c>
      <c r="F17">
        <v>14</v>
      </c>
      <c r="G17">
        <v>13</v>
      </c>
      <c r="H17">
        <v>13</v>
      </c>
      <c r="I17">
        <v>14</v>
      </c>
      <c r="J17">
        <v>15</v>
      </c>
      <c r="K17">
        <v>13</v>
      </c>
      <c r="M17">
        <v>6</v>
      </c>
      <c r="N17">
        <v>6</v>
      </c>
      <c r="P17">
        <v>15</v>
      </c>
      <c r="Q17">
        <v>14</v>
      </c>
      <c r="R17">
        <v>7.5</v>
      </c>
    </row>
    <row r="18" spans="1:18" x14ac:dyDescent="0.25">
      <c r="A18">
        <v>14</v>
      </c>
      <c r="B18">
        <v>14</v>
      </c>
      <c r="C18">
        <v>13</v>
      </c>
      <c r="E18">
        <v>13</v>
      </c>
      <c r="F18">
        <v>13</v>
      </c>
      <c r="G18">
        <v>12</v>
      </c>
      <c r="H18">
        <v>13</v>
      </c>
      <c r="I18">
        <v>14</v>
      </c>
      <c r="J18">
        <v>14</v>
      </c>
      <c r="K18">
        <v>13</v>
      </c>
      <c r="M18">
        <v>7.5</v>
      </c>
      <c r="N18">
        <v>7.5</v>
      </c>
      <c r="P18">
        <v>13</v>
      </c>
      <c r="Q18">
        <v>12</v>
      </c>
      <c r="R18">
        <v>8</v>
      </c>
    </row>
    <row r="19" spans="1:18" x14ac:dyDescent="0.25">
      <c r="E19">
        <f>SUM(E15:E18)</f>
        <v>52</v>
      </c>
      <c r="F19">
        <f t="shared" ref="F19:K19" si="0">SUM(F15:F18)</f>
        <v>54</v>
      </c>
      <c r="G19">
        <f t="shared" si="0"/>
        <v>50</v>
      </c>
      <c r="H19">
        <f t="shared" si="0"/>
        <v>53</v>
      </c>
      <c r="I19">
        <f t="shared" si="0"/>
        <v>57</v>
      </c>
      <c r="J19">
        <f t="shared" si="0"/>
        <v>57</v>
      </c>
      <c r="K19">
        <f t="shared" si="0"/>
        <v>52</v>
      </c>
      <c r="M19">
        <v>7.5</v>
      </c>
      <c r="N19">
        <v>7.5</v>
      </c>
      <c r="P19">
        <v>15</v>
      </c>
      <c r="Q19">
        <v>13</v>
      </c>
      <c r="R19">
        <v>15</v>
      </c>
    </row>
    <row r="20" spans="1:18" x14ac:dyDescent="0.25">
      <c r="A20">
        <f>SUM(A14:A18)</f>
        <v>71</v>
      </c>
      <c r="B20">
        <f t="shared" ref="B20:D20" si="1">SUM(B14:B18)</f>
        <v>72</v>
      </c>
      <c r="C20">
        <f t="shared" si="1"/>
        <v>68</v>
      </c>
      <c r="D20">
        <f t="shared" si="1"/>
        <v>0</v>
      </c>
      <c r="E20">
        <f>SUM(E2:E18)</f>
        <v>144</v>
      </c>
      <c r="F20">
        <f t="shared" ref="F20:K20" si="2">SUM(F2:F18)</f>
        <v>152</v>
      </c>
      <c r="G20">
        <f t="shared" si="2"/>
        <v>140.5</v>
      </c>
      <c r="H20">
        <f t="shared" si="2"/>
        <v>148.5</v>
      </c>
      <c r="I20">
        <f t="shared" si="2"/>
        <v>153.5</v>
      </c>
      <c r="J20">
        <f t="shared" si="2"/>
        <v>158.5</v>
      </c>
      <c r="K20">
        <f t="shared" si="2"/>
        <v>142</v>
      </c>
      <c r="M20">
        <v>7.5</v>
      </c>
      <c r="N20">
        <v>7.5</v>
      </c>
      <c r="P20">
        <v>15</v>
      </c>
      <c r="Q20">
        <v>13</v>
      </c>
      <c r="R20">
        <v>14</v>
      </c>
    </row>
    <row r="21" spans="1:18" x14ac:dyDescent="0.25">
      <c r="P21">
        <f>SUM(P17:P20)</f>
        <v>58</v>
      </c>
      <c r="Q21">
        <f>SUM(Q17:Q20)</f>
        <v>52</v>
      </c>
      <c r="R21">
        <v>15</v>
      </c>
    </row>
    <row r="22" spans="1:18" x14ac:dyDescent="0.25">
      <c r="A22">
        <f>SUM(A2:A18)</f>
        <v>160.5</v>
      </c>
      <c r="B22">
        <f t="shared" ref="B22:D22" si="3">SUM(B2:B18)</f>
        <v>166</v>
      </c>
      <c r="C22">
        <f t="shared" si="3"/>
        <v>154</v>
      </c>
      <c r="D22">
        <f t="shared" si="3"/>
        <v>0</v>
      </c>
      <c r="E22">
        <v>220</v>
      </c>
      <c r="F22">
        <v>220</v>
      </c>
      <c r="G22">
        <v>220</v>
      </c>
      <c r="H22">
        <v>220</v>
      </c>
      <c r="I22">
        <v>220</v>
      </c>
      <c r="J22">
        <v>220</v>
      </c>
      <c r="K22">
        <v>220</v>
      </c>
      <c r="M22">
        <v>7.5</v>
      </c>
      <c r="N22">
        <v>7.5</v>
      </c>
      <c r="P22">
        <f>SUM(P2:P20)</f>
        <v>176.5</v>
      </c>
      <c r="Q22">
        <f>SUM(Q2:Q20)</f>
        <v>156.5</v>
      </c>
      <c r="R22">
        <v>15</v>
      </c>
    </row>
    <row r="23" spans="1:18" x14ac:dyDescent="0.25">
      <c r="A23">
        <v>230</v>
      </c>
      <c r="B23">
        <v>230</v>
      </c>
      <c r="C23">
        <v>230</v>
      </c>
      <c r="D23">
        <v>230</v>
      </c>
      <c r="E23">
        <f>E20/E22*100</f>
        <v>65.454545454545453</v>
      </c>
      <c r="F23">
        <f t="shared" ref="F23:K23" si="4">F20/F22*100</f>
        <v>69.090909090909093</v>
      </c>
      <c r="G23">
        <f t="shared" si="4"/>
        <v>63.863636363636367</v>
      </c>
      <c r="H23">
        <f t="shared" si="4"/>
        <v>67.5</v>
      </c>
      <c r="I23">
        <f t="shared" si="4"/>
        <v>69.77272727272728</v>
      </c>
      <c r="J23">
        <f t="shared" si="4"/>
        <v>72.045454545454547</v>
      </c>
      <c r="K23">
        <f t="shared" si="4"/>
        <v>64.545454545454547</v>
      </c>
      <c r="M23">
        <v>7</v>
      </c>
      <c r="N23">
        <v>7</v>
      </c>
      <c r="P23">
        <v>240</v>
      </c>
      <c r="Q23">
        <v>240</v>
      </c>
      <c r="R23">
        <f>SUM(R2:R22)</f>
        <v>191.5</v>
      </c>
    </row>
    <row r="24" spans="1:18" x14ac:dyDescent="0.25">
      <c r="A24">
        <f>A22/A23*100</f>
        <v>69.782608695652172</v>
      </c>
      <c r="B24">
        <f t="shared" ref="B24:D24" si="5">B22/B23*100</f>
        <v>72.173913043478265</v>
      </c>
      <c r="C24">
        <f t="shared" si="5"/>
        <v>66.956521739130437</v>
      </c>
      <c r="D24">
        <f t="shared" si="5"/>
        <v>0</v>
      </c>
      <c r="M24">
        <v>6.5</v>
      </c>
      <c r="N24">
        <v>7</v>
      </c>
      <c r="P24">
        <f>P22/P23*100</f>
        <v>73.541666666666671</v>
      </c>
      <c r="Q24">
        <f>Q22/Q23*100</f>
        <v>65.208333333333329</v>
      </c>
      <c r="R24">
        <v>260</v>
      </c>
    </row>
    <row r="25" spans="1:18" x14ac:dyDescent="0.25">
      <c r="M25">
        <v>6.5</v>
      </c>
      <c r="N25">
        <v>7.5</v>
      </c>
      <c r="R25">
        <f>R23/R24*100</f>
        <v>73.65384615384616</v>
      </c>
    </row>
    <row r="26" spans="1:18" x14ac:dyDescent="0.25">
      <c r="M26">
        <v>7.5</v>
      </c>
      <c r="N26">
        <v>7.5</v>
      </c>
    </row>
    <row r="27" spans="1:18" x14ac:dyDescent="0.25">
      <c r="M27">
        <v>7.5</v>
      </c>
      <c r="N27">
        <v>7.5</v>
      </c>
    </row>
    <row r="28" spans="1:18" x14ac:dyDescent="0.25">
      <c r="M28">
        <v>7.5</v>
      </c>
      <c r="N28">
        <v>7</v>
      </c>
    </row>
    <row r="29" spans="1:18" x14ac:dyDescent="0.25">
      <c r="M29">
        <f>SUM(M19:M28)</f>
        <v>65</v>
      </c>
      <c r="N29">
        <f>SUM(N19:N28)</f>
        <v>66</v>
      </c>
    </row>
    <row r="30" spans="1:18" x14ac:dyDescent="0.25">
      <c r="M30">
        <f>SUM(M2:M28)</f>
        <v>187</v>
      </c>
      <c r="N30">
        <f t="shared" ref="N30:O30" si="6">SUM(N2:N28)</f>
        <v>189.5</v>
      </c>
      <c r="O30">
        <f t="shared" si="6"/>
        <v>0</v>
      </c>
    </row>
    <row r="31" spans="1:18" x14ac:dyDescent="0.25">
      <c r="M31">
        <v>260</v>
      </c>
      <c r="N31">
        <v>260</v>
      </c>
      <c r="O31">
        <v>260</v>
      </c>
    </row>
    <row r="32" spans="1:18" x14ac:dyDescent="0.25">
      <c r="M32">
        <f>M30/M31*100</f>
        <v>71.92307692307692</v>
      </c>
      <c r="N32">
        <f t="shared" ref="N32:O32" si="7">N30/N31*100</f>
        <v>72.884615384615387</v>
      </c>
      <c r="O32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2015-05-21T17:24:47Z</cp:lastPrinted>
  <dcterms:created xsi:type="dcterms:W3CDTF">2015-05-20T09:37:05Z</dcterms:created>
  <dcterms:modified xsi:type="dcterms:W3CDTF">2015-05-21T18:55:33Z</dcterms:modified>
</cp:coreProperties>
</file>