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5715" windowHeight="3915" activeTab="1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3" i="2" l="1"/>
  <c r="H34" i="2"/>
  <c r="H32" i="2"/>
  <c r="Y24" i="3"/>
  <c r="Z24" i="3"/>
  <c r="AA24" i="3"/>
  <c r="X24" i="3"/>
  <c r="Y25" i="3"/>
  <c r="Y27" i="3" s="1"/>
  <c r="Z25" i="3"/>
  <c r="Z27" i="3" s="1"/>
  <c r="AA25" i="3"/>
  <c r="AA27" i="3"/>
  <c r="X27" i="3"/>
  <c r="X25" i="3"/>
  <c r="V27" i="3"/>
  <c r="V30" i="3"/>
  <c r="V28" i="3"/>
  <c r="T30" i="3"/>
  <c r="T32" i="3" s="1"/>
  <c r="S32" i="3"/>
  <c r="L21" i="3" l="1"/>
  <c r="M21" i="3"/>
  <c r="N21" i="3"/>
  <c r="O21" i="3"/>
  <c r="P21" i="3"/>
  <c r="Q21" i="3"/>
  <c r="R21" i="3"/>
  <c r="L22" i="3"/>
  <c r="L25" i="3" s="1"/>
  <c r="M22" i="3"/>
  <c r="M25" i="3" s="1"/>
  <c r="N22" i="3"/>
  <c r="N25" i="3" s="1"/>
  <c r="O22" i="3"/>
  <c r="O25" i="3" s="1"/>
  <c r="P25" i="3"/>
  <c r="Q22" i="3"/>
  <c r="R22" i="3"/>
  <c r="Q25" i="3"/>
  <c r="R25" i="3"/>
  <c r="H12" i="2" l="1"/>
  <c r="H13" i="2"/>
  <c r="H15" i="2"/>
  <c r="H14" i="2"/>
  <c r="H16" i="2"/>
  <c r="H17" i="2"/>
  <c r="H19" i="2"/>
  <c r="H22" i="2"/>
  <c r="H20" i="2"/>
  <c r="H18" i="2"/>
  <c r="H21" i="2"/>
  <c r="H7" i="2"/>
  <c r="H9" i="2"/>
  <c r="H10" i="2"/>
  <c r="H11" i="2"/>
  <c r="H8" i="2"/>
  <c r="D21" i="3"/>
  <c r="E21" i="3"/>
  <c r="F21" i="3"/>
  <c r="G21" i="3"/>
  <c r="H21" i="3"/>
  <c r="I21" i="3"/>
  <c r="J21" i="3"/>
  <c r="K21" i="3"/>
  <c r="C21" i="3"/>
  <c r="D22" i="3"/>
  <c r="D25" i="3" s="1"/>
  <c r="E22" i="3"/>
  <c r="E25" i="3" s="1"/>
  <c r="F22" i="3"/>
  <c r="F25" i="3" s="1"/>
  <c r="G22" i="3"/>
  <c r="G25" i="3" s="1"/>
  <c r="H22" i="3"/>
  <c r="H25" i="3" s="1"/>
  <c r="I22" i="3"/>
  <c r="I25" i="3" s="1"/>
  <c r="J22" i="3"/>
  <c r="J25" i="3" s="1"/>
  <c r="K22" i="3"/>
  <c r="K25" i="3" s="1"/>
  <c r="C25" i="3"/>
  <c r="C22" i="3"/>
  <c r="H4" i="2" l="1"/>
  <c r="H3" i="2"/>
  <c r="B19" i="3"/>
  <c r="A19" i="3"/>
  <c r="B23" i="3"/>
  <c r="A23" i="3"/>
  <c r="A20" i="3"/>
  <c r="Q20" i="1" l="1"/>
  <c r="D20" i="1"/>
  <c r="E20" i="1"/>
  <c r="F20" i="1"/>
  <c r="G20" i="1"/>
  <c r="H20" i="1"/>
  <c r="I20" i="1"/>
  <c r="J20" i="1"/>
  <c r="K20" i="1"/>
  <c r="N20" i="1"/>
  <c r="O20" i="1"/>
  <c r="P20" i="1"/>
</calcChain>
</file>

<file path=xl/sharedStrings.xml><?xml version="1.0" encoding="utf-8"?>
<sst xmlns="http://schemas.openxmlformats.org/spreadsheetml/2006/main" count="107" uniqueCount="61">
  <si>
    <t>HOWARD M</t>
  </si>
  <si>
    <t>BALLINGLEN MASTER</t>
  </si>
  <si>
    <t>ANDY</t>
  </si>
  <si>
    <t>AL ON JOHN</t>
  </si>
  <si>
    <t>ILLINGWORTH L</t>
  </si>
  <si>
    <t>GORSEHILL GOOCH</t>
  </si>
  <si>
    <t>BROWN A</t>
  </si>
  <si>
    <t>CRAAN BOB</t>
  </si>
  <si>
    <t>BEVANS A</t>
  </si>
  <si>
    <t>BONMAHON FIVESTAR</t>
  </si>
  <si>
    <t>STITSON J</t>
  </si>
  <si>
    <t>PADDINGTON</t>
  </si>
  <si>
    <t>A</t>
  </si>
  <si>
    <t>C</t>
  </si>
  <si>
    <t>P13</t>
  </si>
  <si>
    <t>ALDCROFT P</t>
  </si>
  <si>
    <t>LADY CLEA</t>
  </si>
  <si>
    <t>HALL S</t>
  </si>
  <si>
    <t>KALEIDOSCOPE</t>
  </si>
  <si>
    <t>JONES H</t>
  </si>
  <si>
    <t>TREDETHICK</t>
  </si>
  <si>
    <t>DEVREAUX D</t>
  </si>
  <si>
    <t>DAN</t>
  </si>
  <si>
    <t>GRUNDY K</t>
  </si>
  <si>
    <t>LUX ZEE</t>
  </si>
  <si>
    <t>F</t>
  </si>
  <si>
    <t>P14</t>
  </si>
  <si>
    <t>PARSONS A</t>
  </si>
  <si>
    <t>THEO</t>
  </si>
  <si>
    <t>E50</t>
  </si>
  <si>
    <t>FERN</t>
  </si>
  <si>
    <t>KIRKHAM N</t>
  </si>
  <si>
    <t>TAYLOR E</t>
  </si>
  <si>
    <t>BELLANEY BOO</t>
  </si>
  <si>
    <t>N24</t>
  </si>
  <si>
    <t>J STITSON</t>
  </si>
  <si>
    <t>D DEVEREAUX bhm</t>
  </si>
  <si>
    <t>U</t>
  </si>
  <si>
    <t>A BROWN</t>
  </si>
  <si>
    <t>L ILLINGWORTH</t>
  </si>
  <si>
    <t>K GRUNDY</t>
  </si>
  <si>
    <t xml:space="preserve">A PARSONS </t>
  </si>
  <si>
    <t>N KIRKHAM</t>
  </si>
  <si>
    <t>A BEVANS</t>
  </si>
  <si>
    <t>BELLANET BOO</t>
  </si>
  <si>
    <t>E TAYLOR</t>
  </si>
  <si>
    <t>H JONES</t>
  </si>
  <si>
    <t>M HOWARD</t>
  </si>
  <si>
    <t>AF</t>
  </si>
  <si>
    <t>N30Q</t>
  </si>
  <si>
    <t>P14Q</t>
  </si>
  <si>
    <t>P13Q</t>
  </si>
  <si>
    <t>COVER GIRL 11</t>
  </si>
  <si>
    <t>L DENBY</t>
  </si>
  <si>
    <t>R</t>
  </si>
  <si>
    <t>DENBY L</t>
  </si>
  <si>
    <t>COVER GIRL</t>
  </si>
  <si>
    <t>P ALDCROFT bhm</t>
  </si>
  <si>
    <t>BHM</t>
  </si>
  <si>
    <t>A MORRISON</t>
  </si>
  <si>
    <t>PATCHINGTON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</si>
</sst>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2" borderId="1" xfId="0" applyFont="1" applyFill="1" applyBorder="1"/>
    <xf numFmtId="0" fontId="2" fillId="2" borderId="0" xfId="0" applyFont="1" applyFill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2" fontId="0" fillId="2" borderId="1" xfId="0" applyNumberFormat="1" applyFill="1" applyBorder="1"/>
    <xf numFmtId="0" fontId="0" fillId="3" borderId="0" xfId="0" applyFill="1"/>
    <xf numFmtId="0" fontId="0" fillId="3" borderId="1" xfId="0" applyFill="1" applyBorder="1"/>
    <xf numFmtId="0" fontId="0" fillId="3" borderId="2" xfId="0" applyFill="1" applyBorder="1"/>
    <xf numFmtId="2" fontId="0" fillId="3" borderId="1" xfId="0" applyNumberForma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activeCell="S7" sqref="S7"/>
    </sheetView>
  </sheetViews>
  <sheetFormatPr defaultRowHeight="15" x14ac:dyDescent="0.25"/>
  <cols>
    <col min="1" max="1" width="3" bestFit="1" customWidth="1"/>
    <col min="2" max="2" width="14.7109375" bestFit="1" customWidth="1"/>
    <col min="3" max="3" width="21.140625" bestFit="1" customWidth="1"/>
    <col min="4" max="4" width="2.28515625" bestFit="1" customWidth="1"/>
    <col min="5" max="6" width="4.140625" bestFit="1" customWidth="1"/>
    <col min="7" max="7" width="4" bestFit="1" customWidth="1"/>
    <col min="8" max="16" width="3" bestFit="1" customWidth="1"/>
    <col min="17" max="17" width="4" style="4" bestFit="1" customWidth="1"/>
  </cols>
  <sheetData>
    <row r="1" spans="1:17" x14ac:dyDescent="0.25">
      <c r="A1" s="1"/>
      <c r="B1" s="1"/>
      <c r="C1" s="1"/>
      <c r="D1" s="1" t="s">
        <v>12</v>
      </c>
      <c r="E1" s="1" t="s">
        <v>13</v>
      </c>
      <c r="F1" s="1" t="s">
        <v>25</v>
      </c>
      <c r="G1" s="1"/>
      <c r="H1" s="1">
        <v>1</v>
      </c>
      <c r="I1" s="1">
        <v>2</v>
      </c>
      <c r="J1" s="1">
        <v>3</v>
      </c>
      <c r="K1" s="1">
        <v>4</v>
      </c>
      <c r="L1" s="1">
        <v>5</v>
      </c>
      <c r="M1" s="1">
        <v>6</v>
      </c>
      <c r="N1" s="1">
        <v>7</v>
      </c>
      <c r="O1" s="1">
        <v>8</v>
      </c>
      <c r="P1" s="1"/>
      <c r="Q1" s="3"/>
    </row>
    <row r="2" spans="1:17" x14ac:dyDescent="0.25">
      <c r="A2" s="1"/>
      <c r="B2" s="1"/>
      <c r="C2" s="1"/>
      <c r="D2" s="1" t="s">
        <v>12</v>
      </c>
      <c r="E2" s="1" t="s">
        <v>14</v>
      </c>
      <c r="F2" s="1" t="s">
        <v>26</v>
      </c>
      <c r="G2" s="1" t="s">
        <v>29</v>
      </c>
      <c r="H2" s="1">
        <v>13</v>
      </c>
      <c r="I2" s="1">
        <v>14</v>
      </c>
      <c r="J2" s="1">
        <v>24</v>
      </c>
      <c r="K2" s="1">
        <v>30</v>
      </c>
      <c r="L2" s="1">
        <v>44</v>
      </c>
      <c r="M2" s="1">
        <v>59</v>
      </c>
      <c r="N2" s="1">
        <v>61</v>
      </c>
      <c r="O2" s="1">
        <v>73</v>
      </c>
      <c r="P2" s="1"/>
      <c r="Q2" s="3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</row>
    <row r="4" spans="1:17" x14ac:dyDescent="0.25">
      <c r="A4" s="1">
        <v>56</v>
      </c>
      <c r="B4" s="1" t="s">
        <v>15</v>
      </c>
      <c r="C4" s="1" t="s">
        <v>16</v>
      </c>
      <c r="D4" s="1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>
        <v>1</v>
      </c>
      <c r="Q4" s="3">
        <v>12</v>
      </c>
    </row>
    <row r="5" spans="1:17" x14ac:dyDescent="0.25">
      <c r="A5" s="1">
        <v>30</v>
      </c>
      <c r="B5" s="1" t="s">
        <v>2</v>
      </c>
      <c r="C5" s="1" t="s">
        <v>3</v>
      </c>
      <c r="D5" s="1"/>
      <c r="E5" s="1"/>
      <c r="F5" s="1"/>
      <c r="G5" s="1"/>
      <c r="H5" s="1">
        <v>1</v>
      </c>
      <c r="I5" s="1">
        <v>1</v>
      </c>
      <c r="J5" s="1"/>
      <c r="K5" s="1"/>
      <c r="L5" s="1"/>
      <c r="M5" s="1"/>
      <c r="N5" s="1"/>
      <c r="O5" s="1"/>
      <c r="P5" s="1">
        <v>2</v>
      </c>
      <c r="Q5" s="3"/>
    </row>
    <row r="6" spans="1:17" x14ac:dyDescent="0.25">
      <c r="A6" s="1">
        <v>31</v>
      </c>
      <c r="B6" s="1" t="s">
        <v>8</v>
      </c>
      <c r="C6" s="1" t="s">
        <v>9</v>
      </c>
      <c r="D6" s="1"/>
      <c r="E6" s="1"/>
      <c r="F6" s="1"/>
      <c r="G6" s="1"/>
      <c r="H6" s="1"/>
      <c r="I6" s="1">
        <v>1</v>
      </c>
      <c r="J6" s="1"/>
      <c r="K6" s="1">
        <v>1</v>
      </c>
      <c r="L6" s="1"/>
      <c r="M6" s="1"/>
      <c r="N6" s="1"/>
      <c r="O6" s="1"/>
      <c r="P6" s="1">
        <v>2</v>
      </c>
      <c r="Q6" s="3"/>
    </row>
    <row r="7" spans="1:17" x14ac:dyDescent="0.25">
      <c r="A7" s="1">
        <v>32</v>
      </c>
      <c r="B7" s="1" t="s">
        <v>6</v>
      </c>
      <c r="C7" s="1" t="s">
        <v>7</v>
      </c>
      <c r="D7" s="1"/>
      <c r="E7" s="1"/>
      <c r="F7" s="1"/>
      <c r="G7" s="1"/>
      <c r="H7" s="1">
        <v>1</v>
      </c>
      <c r="I7" s="1">
        <v>1</v>
      </c>
      <c r="J7" s="1"/>
      <c r="K7" s="1"/>
      <c r="L7" s="1"/>
      <c r="M7" s="1"/>
      <c r="N7" s="1"/>
      <c r="O7" s="1"/>
      <c r="P7" s="1">
        <v>2</v>
      </c>
      <c r="Q7" s="3"/>
    </row>
    <row r="8" spans="1:17" x14ac:dyDescent="0.25">
      <c r="A8" s="1"/>
      <c r="B8" s="1" t="s">
        <v>55</v>
      </c>
      <c r="C8" s="1" t="s">
        <v>56</v>
      </c>
      <c r="D8" s="1"/>
      <c r="E8" s="1"/>
      <c r="F8" s="1"/>
      <c r="G8" s="1"/>
      <c r="H8" s="1"/>
      <c r="I8" s="1"/>
      <c r="J8" s="1">
        <v>1</v>
      </c>
      <c r="K8" s="1">
        <v>1</v>
      </c>
      <c r="L8" s="1"/>
      <c r="M8" s="1"/>
      <c r="N8" s="1"/>
      <c r="O8" s="1"/>
      <c r="P8" s="1">
        <v>2</v>
      </c>
      <c r="Q8" s="3">
        <v>40</v>
      </c>
    </row>
    <row r="9" spans="1:17" x14ac:dyDescent="0.25">
      <c r="A9" s="1">
        <v>57</v>
      </c>
      <c r="B9" s="1" t="s">
        <v>21</v>
      </c>
      <c r="C9" s="1" t="s">
        <v>22</v>
      </c>
      <c r="D9" s="1"/>
      <c r="E9" s="1">
        <v>1</v>
      </c>
      <c r="F9" s="1"/>
      <c r="G9" s="1"/>
      <c r="H9" s="1"/>
      <c r="I9" s="1"/>
      <c r="J9" s="1"/>
      <c r="K9" s="1"/>
      <c r="L9" s="1"/>
      <c r="M9" s="1"/>
      <c r="N9" s="1"/>
      <c r="O9" s="1"/>
      <c r="P9" s="1">
        <v>1</v>
      </c>
      <c r="Q9" s="3">
        <v>10.8</v>
      </c>
    </row>
    <row r="10" spans="1:17" x14ac:dyDescent="0.25">
      <c r="A10" s="1">
        <v>90</v>
      </c>
      <c r="B10" s="1" t="s">
        <v>23</v>
      </c>
      <c r="C10" s="1" t="s">
        <v>24</v>
      </c>
      <c r="D10" s="1"/>
      <c r="E10" s="1"/>
      <c r="F10" s="1">
        <v>1</v>
      </c>
      <c r="G10" s="1"/>
      <c r="H10" s="1"/>
      <c r="I10" s="1"/>
      <c r="J10" s="1"/>
      <c r="K10" s="1"/>
      <c r="L10" s="1"/>
      <c r="M10" s="1"/>
      <c r="N10" s="1"/>
      <c r="O10" s="1"/>
      <c r="P10" s="1">
        <v>1</v>
      </c>
      <c r="Q10" s="3">
        <v>12</v>
      </c>
    </row>
    <row r="11" spans="1:17" x14ac:dyDescent="0.25">
      <c r="A11" s="1">
        <v>33</v>
      </c>
      <c r="B11" s="1" t="s">
        <v>17</v>
      </c>
      <c r="C11" s="1" t="s">
        <v>18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v>1</v>
      </c>
      <c r="O11" s="1">
        <v>1</v>
      </c>
      <c r="P11" s="1">
        <v>2</v>
      </c>
      <c r="Q11" s="3"/>
    </row>
    <row r="12" spans="1:17" x14ac:dyDescent="0.25">
      <c r="A12" s="1">
        <v>34</v>
      </c>
      <c r="B12" s="1" t="s">
        <v>0</v>
      </c>
      <c r="C12" s="1" t="s">
        <v>1</v>
      </c>
      <c r="D12" s="1"/>
      <c r="E12" s="1"/>
      <c r="F12" s="1"/>
      <c r="G12" s="1"/>
      <c r="H12" s="1"/>
      <c r="I12" s="1"/>
      <c r="J12" s="1">
        <v>1</v>
      </c>
      <c r="K12" s="1">
        <v>1</v>
      </c>
      <c r="L12" s="1"/>
      <c r="M12" s="1"/>
      <c r="N12" s="1"/>
      <c r="O12" s="1"/>
      <c r="P12" s="1">
        <v>2</v>
      </c>
      <c r="Q12" s="3"/>
    </row>
    <row r="13" spans="1:17" x14ac:dyDescent="0.25">
      <c r="A13" s="1">
        <v>35</v>
      </c>
      <c r="B13" s="1" t="s">
        <v>4</v>
      </c>
      <c r="C13" s="1" t="s">
        <v>5</v>
      </c>
      <c r="D13" s="1"/>
      <c r="E13" s="1"/>
      <c r="F13" s="1"/>
      <c r="G13" s="1"/>
      <c r="H13" s="1">
        <v>1</v>
      </c>
      <c r="I13" s="1">
        <v>1</v>
      </c>
      <c r="J13" s="1"/>
      <c r="K13" s="1"/>
      <c r="L13" s="1"/>
      <c r="M13" s="1"/>
      <c r="N13" s="1"/>
      <c r="O13" s="1"/>
      <c r="P13" s="1">
        <v>2</v>
      </c>
      <c r="Q13" s="3"/>
    </row>
    <row r="14" spans="1:17" x14ac:dyDescent="0.25">
      <c r="A14" s="1">
        <v>36</v>
      </c>
      <c r="B14" s="1" t="s">
        <v>19</v>
      </c>
      <c r="C14" s="2" t="s">
        <v>20</v>
      </c>
      <c r="D14" s="1"/>
      <c r="E14" s="1"/>
      <c r="F14" s="1"/>
      <c r="G14" s="1"/>
      <c r="H14" s="1"/>
      <c r="I14" s="1">
        <v>1</v>
      </c>
      <c r="J14" s="1"/>
      <c r="K14" s="1"/>
      <c r="L14" s="1"/>
      <c r="M14" s="1"/>
      <c r="N14" s="1"/>
      <c r="O14" s="1"/>
      <c r="P14" s="1">
        <v>1</v>
      </c>
      <c r="Q14" s="3">
        <v>19</v>
      </c>
    </row>
    <row r="15" spans="1:17" x14ac:dyDescent="0.25">
      <c r="A15" s="1">
        <v>91</v>
      </c>
      <c r="B15" s="1" t="s">
        <v>31</v>
      </c>
      <c r="C15" s="1"/>
      <c r="D15" s="1"/>
      <c r="E15" s="1"/>
      <c r="F15" s="1">
        <v>1</v>
      </c>
      <c r="G15" s="1"/>
      <c r="H15" s="1"/>
      <c r="I15" s="1"/>
      <c r="J15" s="1"/>
      <c r="K15" s="1"/>
      <c r="L15" s="1"/>
      <c r="M15" s="1"/>
      <c r="N15" s="1"/>
      <c r="O15" s="1"/>
      <c r="P15" s="1">
        <v>1</v>
      </c>
      <c r="Q15" s="3">
        <v>12</v>
      </c>
    </row>
    <row r="16" spans="1:17" x14ac:dyDescent="0.25">
      <c r="A16" s="1">
        <v>93</v>
      </c>
      <c r="B16" s="1" t="s">
        <v>27</v>
      </c>
      <c r="C16" s="1" t="s">
        <v>28</v>
      </c>
      <c r="D16" s="1"/>
      <c r="E16" s="1"/>
      <c r="F16" s="1">
        <v>1</v>
      </c>
      <c r="G16" s="1"/>
      <c r="H16" s="1"/>
      <c r="I16" s="1"/>
      <c r="J16" s="1"/>
      <c r="K16" s="1"/>
      <c r="L16" s="1"/>
      <c r="M16" s="1"/>
      <c r="N16" s="1"/>
      <c r="O16" s="1"/>
      <c r="P16" s="1">
        <v>1</v>
      </c>
      <c r="Q16" s="3">
        <v>22</v>
      </c>
    </row>
    <row r="17" spans="1:17" x14ac:dyDescent="0.25">
      <c r="A17" s="1">
        <v>95</v>
      </c>
      <c r="B17" s="1" t="s">
        <v>27</v>
      </c>
      <c r="C17" s="1" t="s">
        <v>30</v>
      </c>
      <c r="D17" s="1"/>
      <c r="E17" s="1"/>
      <c r="F17" s="1"/>
      <c r="G17" s="1">
        <v>1</v>
      </c>
      <c r="H17" s="1"/>
      <c r="I17" s="1"/>
      <c r="J17" s="1"/>
      <c r="K17" s="1"/>
      <c r="L17" s="1"/>
      <c r="M17" s="1"/>
      <c r="N17" s="1"/>
      <c r="O17" s="1"/>
      <c r="P17" s="1">
        <v>1</v>
      </c>
      <c r="Q17" s="3"/>
    </row>
    <row r="18" spans="1:17" x14ac:dyDescent="0.25">
      <c r="A18" s="1">
        <v>95</v>
      </c>
      <c r="B18" s="1" t="s">
        <v>10</v>
      </c>
      <c r="C18" s="1" t="s">
        <v>11</v>
      </c>
      <c r="D18" s="1">
        <v>1</v>
      </c>
      <c r="E18" s="1">
        <v>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v>2</v>
      </c>
      <c r="Q18" s="3"/>
    </row>
    <row r="19" spans="1:17" x14ac:dyDescent="0.25">
      <c r="A19" s="1">
        <v>96</v>
      </c>
      <c r="B19" s="1" t="s">
        <v>32</v>
      </c>
      <c r="C19" s="1" t="s">
        <v>33</v>
      </c>
      <c r="D19" s="1"/>
      <c r="E19" s="1"/>
      <c r="F19" s="1">
        <v>1</v>
      </c>
      <c r="G19" s="1"/>
      <c r="H19" s="1"/>
      <c r="I19" s="1"/>
      <c r="J19" s="1"/>
      <c r="K19" s="1"/>
      <c r="L19" s="1"/>
      <c r="M19" s="1"/>
      <c r="N19" s="1"/>
      <c r="O19" s="1"/>
      <c r="P19" s="1">
        <v>1</v>
      </c>
      <c r="Q19" s="3"/>
    </row>
    <row r="20" spans="1:17" x14ac:dyDescent="0.25">
      <c r="A20" s="1"/>
      <c r="B20" s="1"/>
      <c r="C20" s="1"/>
      <c r="D20" s="1">
        <f t="shared" ref="D20:K20" si="0">SUM(D4:D19)</f>
        <v>2</v>
      </c>
      <c r="E20" s="1">
        <f t="shared" si="0"/>
        <v>2</v>
      </c>
      <c r="F20" s="1">
        <f t="shared" si="0"/>
        <v>4</v>
      </c>
      <c r="G20" s="1">
        <f t="shared" si="0"/>
        <v>1</v>
      </c>
      <c r="H20" s="1">
        <f t="shared" si="0"/>
        <v>3</v>
      </c>
      <c r="I20" s="1">
        <f t="shared" si="0"/>
        <v>5</v>
      </c>
      <c r="J20" s="1">
        <f t="shared" si="0"/>
        <v>2</v>
      </c>
      <c r="K20" s="1">
        <f t="shared" si="0"/>
        <v>3</v>
      </c>
      <c r="L20" s="1"/>
      <c r="M20" s="1"/>
      <c r="N20" s="1">
        <f>SUM(N4:N19)</f>
        <v>1</v>
      </c>
      <c r="O20" s="1">
        <f>SUM(O4:O19)</f>
        <v>1</v>
      </c>
      <c r="P20" s="1">
        <f>SUM(P4:P19)</f>
        <v>24</v>
      </c>
      <c r="Q20" s="3">
        <f>SUM(Q4:Q19)</f>
        <v>127.8</v>
      </c>
    </row>
  </sheetData>
  <sortState ref="B4:Q18">
    <sortCondition ref="B4:B18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A34" sqref="A34"/>
    </sheetView>
  </sheetViews>
  <sheetFormatPr defaultRowHeight="15" x14ac:dyDescent="0.25"/>
  <cols>
    <col min="1" max="1" width="5.85546875" style="5" bestFit="1" customWidth="1"/>
    <col min="2" max="2" width="3" style="5" bestFit="1" customWidth="1"/>
    <col min="3" max="3" width="21.140625" style="5" bestFit="1" customWidth="1"/>
    <col min="4" max="4" width="17.85546875" style="5" bestFit="1" customWidth="1"/>
    <col min="5" max="5" width="3.28515625" style="5" bestFit="1" customWidth="1"/>
    <col min="6" max="6" width="6" bestFit="1" customWidth="1"/>
    <col min="7" max="7" width="3" bestFit="1" customWidth="1"/>
    <col min="8" max="8" width="6.28515625" customWidth="1"/>
    <col min="9" max="9" width="2" bestFit="1" customWidth="1"/>
    <col min="10" max="10" width="5.140625" bestFit="1" customWidth="1"/>
  </cols>
  <sheetData>
    <row r="1" spans="1:10" x14ac:dyDescent="0.25">
      <c r="A1" s="9"/>
      <c r="B1" s="9"/>
      <c r="C1" s="9"/>
      <c r="D1" s="9"/>
      <c r="E1" s="9"/>
      <c r="F1" s="10"/>
      <c r="G1" s="10"/>
      <c r="H1" s="10"/>
      <c r="I1" s="9"/>
      <c r="J1" s="9"/>
    </row>
    <row r="2" spans="1:10" x14ac:dyDescent="0.25">
      <c r="A2" s="6" t="s">
        <v>12</v>
      </c>
      <c r="B2" s="6"/>
      <c r="C2" s="6"/>
      <c r="D2" s="6"/>
      <c r="E2" s="7"/>
      <c r="F2" s="1"/>
      <c r="G2" s="1"/>
      <c r="H2" s="1"/>
      <c r="I2" s="1"/>
      <c r="J2" s="1" t="s">
        <v>58</v>
      </c>
    </row>
    <row r="3" spans="1:10" x14ac:dyDescent="0.25">
      <c r="A3" s="6"/>
      <c r="B3" s="6">
        <v>95</v>
      </c>
      <c r="C3" s="6" t="s">
        <v>60</v>
      </c>
      <c r="D3" s="6" t="s">
        <v>35</v>
      </c>
      <c r="E3" s="7"/>
      <c r="F3" s="1">
        <v>143.5</v>
      </c>
      <c r="G3" s="1">
        <v>62</v>
      </c>
      <c r="H3" s="1">
        <f>F3/230*100</f>
        <v>62.391304347826079</v>
      </c>
      <c r="I3" s="1">
        <v>1</v>
      </c>
      <c r="J3" s="1"/>
    </row>
    <row r="4" spans="1:10" x14ac:dyDescent="0.25">
      <c r="A4" s="6"/>
      <c r="B4" s="6">
        <v>56</v>
      </c>
      <c r="C4" s="6" t="s">
        <v>16</v>
      </c>
      <c r="D4" s="6" t="s">
        <v>57</v>
      </c>
      <c r="E4" s="7"/>
      <c r="F4" s="1">
        <v>134</v>
      </c>
      <c r="G4" s="1">
        <v>59</v>
      </c>
      <c r="H4" s="1">
        <f>F4/230*100</f>
        <v>58.260869565217391</v>
      </c>
      <c r="I4" s="1">
        <v>2</v>
      </c>
      <c r="J4" s="1">
        <v>8</v>
      </c>
    </row>
    <row r="5" spans="1:10" x14ac:dyDescent="0.25">
      <c r="A5" s="10"/>
      <c r="B5" s="10"/>
      <c r="C5" s="10"/>
      <c r="D5" s="10"/>
      <c r="E5" s="11"/>
      <c r="F5" s="10"/>
      <c r="G5" s="10"/>
      <c r="H5" s="10"/>
      <c r="I5" s="10"/>
      <c r="J5" s="10"/>
    </row>
    <row r="6" spans="1:10" x14ac:dyDescent="0.25">
      <c r="A6" s="8" t="s">
        <v>51</v>
      </c>
      <c r="B6" s="6"/>
      <c r="C6" s="6"/>
      <c r="D6" s="6"/>
      <c r="E6" s="7"/>
      <c r="F6" s="1"/>
      <c r="G6" s="1"/>
      <c r="H6" s="1"/>
      <c r="I6" s="1"/>
      <c r="J6" s="1"/>
    </row>
    <row r="7" spans="1:10" x14ac:dyDescent="0.25">
      <c r="A7" s="13"/>
      <c r="B7" s="13">
        <v>95</v>
      </c>
      <c r="C7" s="13" t="s">
        <v>60</v>
      </c>
      <c r="D7" s="13" t="s">
        <v>35</v>
      </c>
      <c r="E7" s="14" t="s">
        <v>37</v>
      </c>
      <c r="F7" s="15">
        <v>142.5</v>
      </c>
      <c r="G7" s="15">
        <v>48</v>
      </c>
      <c r="H7" s="15">
        <f>F7/240*100</f>
        <v>59.375</v>
      </c>
      <c r="I7" s="15">
        <v>1</v>
      </c>
      <c r="J7" s="15">
        <v>8</v>
      </c>
    </row>
    <row r="8" spans="1:10" x14ac:dyDescent="0.25">
      <c r="A8" s="13"/>
      <c r="B8" s="13">
        <v>57</v>
      </c>
      <c r="C8" s="13" t="s">
        <v>22</v>
      </c>
      <c r="D8" s="13" t="s">
        <v>36</v>
      </c>
      <c r="E8" s="14" t="s">
        <v>37</v>
      </c>
      <c r="F8" s="15">
        <v>141</v>
      </c>
      <c r="G8" s="15">
        <v>47</v>
      </c>
      <c r="H8" s="15">
        <f>F8/240*100</f>
        <v>58.75</v>
      </c>
      <c r="I8" s="15">
        <v>2</v>
      </c>
      <c r="J8" s="15">
        <v>8</v>
      </c>
    </row>
    <row r="9" spans="1:10" x14ac:dyDescent="0.25">
      <c r="A9" s="6"/>
      <c r="B9" s="6">
        <v>20</v>
      </c>
      <c r="C9" s="6" t="s">
        <v>3</v>
      </c>
      <c r="D9" s="6" t="s">
        <v>59</v>
      </c>
      <c r="E9" s="7" t="s">
        <v>48</v>
      </c>
      <c r="F9" s="1">
        <v>163.5</v>
      </c>
      <c r="G9" s="1">
        <v>56</v>
      </c>
      <c r="H9" s="1">
        <f t="shared" ref="H9:H13" si="0">F9/240*100</f>
        <v>68.125</v>
      </c>
      <c r="I9" s="1">
        <v>1</v>
      </c>
      <c r="J9" s="1"/>
    </row>
    <row r="10" spans="1:10" x14ac:dyDescent="0.25">
      <c r="A10" s="6"/>
      <c r="B10" s="6">
        <v>32</v>
      </c>
      <c r="C10" s="6" t="s">
        <v>7</v>
      </c>
      <c r="D10" s="6" t="s">
        <v>38</v>
      </c>
      <c r="E10" s="7" t="s">
        <v>48</v>
      </c>
      <c r="F10" s="1">
        <v>161.5</v>
      </c>
      <c r="G10" s="1">
        <v>54</v>
      </c>
      <c r="H10" s="1">
        <f t="shared" si="0"/>
        <v>67.291666666666671</v>
      </c>
      <c r="I10" s="1">
        <v>2</v>
      </c>
      <c r="J10" s="1"/>
    </row>
    <row r="11" spans="1:10" x14ac:dyDescent="0.25">
      <c r="A11" s="6"/>
      <c r="B11" s="6">
        <v>35</v>
      </c>
      <c r="C11" s="6" t="s">
        <v>5</v>
      </c>
      <c r="D11" s="6" t="s">
        <v>39</v>
      </c>
      <c r="E11" s="7" t="s">
        <v>48</v>
      </c>
      <c r="F11" s="1">
        <v>159</v>
      </c>
      <c r="G11" s="1">
        <v>53</v>
      </c>
      <c r="H11" s="1">
        <f t="shared" si="0"/>
        <v>66.25</v>
      </c>
      <c r="I11" s="1">
        <v>3</v>
      </c>
      <c r="J11" s="1"/>
    </row>
    <row r="12" spans="1:10" x14ac:dyDescent="0.25">
      <c r="A12" s="10"/>
      <c r="B12" s="10"/>
      <c r="C12" s="10"/>
      <c r="D12" s="10"/>
      <c r="E12" s="11"/>
      <c r="F12" s="10"/>
      <c r="G12" s="10"/>
      <c r="H12" s="10">
        <f t="shared" si="0"/>
        <v>0</v>
      </c>
      <c r="I12" s="10"/>
      <c r="J12" s="10"/>
    </row>
    <row r="13" spans="1:10" x14ac:dyDescent="0.25">
      <c r="A13" s="6" t="s">
        <v>50</v>
      </c>
      <c r="B13" s="6"/>
      <c r="C13" s="6"/>
      <c r="D13" s="6"/>
      <c r="E13" s="7"/>
      <c r="F13" s="1"/>
      <c r="G13" s="1"/>
      <c r="H13" s="1">
        <f t="shared" si="0"/>
        <v>0</v>
      </c>
      <c r="I13" s="1"/>
      <c r="J13" s="1"/>
    </row>
    <row r="14" spans="1:10" x14ac:dyDescent="0.25">
      <c r="A14" s="6"/>
      <c r="B14" s="13">
        <v>93</v>
      </c>
      <c r="C14" s="13" t="s">
        <v>28</v>
      </c>
      <c r="D14" s="13" t="s">
        <v>41</v>
      </c>
      <c r="E14" s="14" t="s">
        <v>37</v>
      </c>
      <c r="F14" s="15">
        <v>165.5</v>
      </c>
      <c r="G14" s="15">
        <v>56</v>
      </c>
      <c r="H14" s="15">
        <f t="shared" ref="H14:H22" si="1">F14/240*100</f>
        <v>68.958333333333329</v>
      </c>
      <c r="I14" s="15">
        <v>1</v>
      </c>
      <c r="J14" s="15"/>
    </row>
    <row r="15" spans="1:10" x14ac:dyDescent="0.25">
      <c r="A15" s="6"/>
      <c r="B15" s="13">
        <v>90</v>
      </c>
      <c r="C15" s="13" t="s">
        <v>24</v>
      </c>
      <c r="D15" s="13" t="s">
        <v>40</v>
      </c>
      <c r="E15" s="14" t="s">
        <v>37</v>
      </c>
      <c r="F15" s="15">
        <v>164.6</v>
      </c>
      <c r="G15" s="15">
        <v>54</v>
      </c>
      <c r="H15" s="15">
        <f t="shared" si="1"/>
        <v>68.583333333333329</v>
      </c>
      <c r="I15" s="15">
        <v>2</v>
      </c>
      <c r="J15" s="15"/>
    </row>
    <row r="16" spans="1:10" x14ac:dyDescent="0.25">
      <c r="A16" s="6"/>
      <c r="B16" s="13">
        <v>91</v>
      </c>
      <c r="C16" s="13"/>
      <c r="D16" s="13" t="s">
        <v>42</v>
      </c>
      <c r="E16" s="14" t="s">
        <v>37</v>
      </c>
      <c r="F16" s="15">
        <v>150</v>
      </c>
      <c r="G16" s="15">
        <v>55</v>
      </c>
      <c r="H16" s="15">
        <f t="shared" si="1"/>
        <v>62.5</v>
      </c>
      <c r="I16" s="15">
        <v>3</v>
      </c>
      <c r="J16" s="15"/>
    </row>
    <row r="17" spans="1:10" x14ac:dyDescent="0.25">
      <c r="A17" s="8"/>
      <c r="B17" s="13">
        <v>96</v>
      </c>
      <c r="C17" s="13" t="s">
        <v>44</v>
      </c>
      <c r="D17" s="13" t="s">
        <v>45</v>
      </c>
      <c r="E17" s="14" t="s">
        <v>37</v>
      </c>
      <c r="F17" s="15">
        <v>138</v>
      </c>
      <c r="G17" s="15">
        <v>49</v>
      </c>
      <c r="H17" s="15">
        <f t="shared" si="1"/>
        <v>57.499999999999993</v>
      </c>
      <c r="I17" s="15">
        <v>4</v>
      </c>
      <c r="J17" s="15"/>
    </row>
    <row r="18" spans="1:10" x14ac:dyDescent="0.25">
      <c r="A18" s="6"/>
      <c r="B18" s="6">
        <v>31</v>
      </c>
      <c r="C18" s="6" t="s">
        <v>9</v>
      </c>
      <c r="D18" s="6" t="s">
        <v>43</v>
      </c>
      <c r="E18" s="7" t="s">
        <v>48</v>
      </c>
      <c r="F18" s="1">
        <v>170</v>
      </c>
      <c r="G18" s="1">
        <v>58</v>
      </c>
      <c r="H18" s="1">
        <f t="shared" si="1"/>
        <v>70.833333333333343</v>
      </c>
      <c r="I18" s="1">
        <v>1</v>
      </c>
      <c r="J18" s="1"/>
    </row>
    <row r="19" spans="1:10" x14ac:dyDescent="0.25">
      <c r="A19" s="6"/>
      <c r="B19" s="6">
        <v>20</v>
      </c>
      <c r="C19" s="6" t="s">
        <v>3</v>
      </c>
      <c r="D19" s="6" t="s">
        <v>59</v>
      </c>
      <c r="E19" s="7" t="s">
        <v>48</v>
      </c>
      <c r="F19" s="1">
        <v>167.5</v>
      </c>
      <c r="G19" s="1">
        <v>57</v>
      </c>
      <c r="H19" s="1">
        <f t="shared" si="1"/>
        <v>69.791666666666657</v>
      </c>
      <c r="I19" s="1">
        <v>2</v>
      </c>
      <c r="J19" s="1"/>
    </row>
    <row r="20" spans="1:10" x14ac:dyDescent="0.25">
      <c r="A20" s="6"/>
      <c r="B20" s="6">
        <v>35</v>
      </c>
      <c r="C20" s="6" t="s">
        <v>5</v>
      </c>
      <c r="D20" s="6" t="s">
        <v>39</v>
      </c>
      <c r="E20" s="7" t="s">
        <v>48</v>
      </c>
      <c r="F20" s="1">
        <v>160.5</v>
      </c>
      <c r="G20" s="1">
        <v>56</v>
      </c>
      <c r="H20" s="1">
        <f t="shared" si="1"/>
        <v>66.875</v>
      </c>
      <c r="I20" s="1">
        <v>3</v>
      </c>
      <c r="J20" s="1"/>
    </row>
    <row r="21" spans="1:10" x14ac:dyDescent="0.25">
      <c r="A21" s="6"/>
      <c r="B21" s="6">
        <v>36</v>
      </c>
      <c r="C21" s="6" t="s">
        <v>20</v>
      </c>
      <c r="D21" s="6" t="s">
        <v>46</v>
      </c>
      <c r="E21" s="7" t="s">
        <v>48</v>
      </c>
      <c r="F21" s="1">
        <v>159.5</v>
      </c>
      <c r="G21" s="1">
        <v>54</v>
      </c>
      <c r="H21" s="1">
        <f t="shared" si="1"/>
        <v>66.458333333333329</v>
      </c>
      <c r="I21" s="1">
        <v>4</v>
      </c>
      <c r="J21" s="1"/>
    </row>
    <row r="22" spans="1:10" x14ac:dyDescent="0.25">
      <c r="A22" s="8"/>
      <c r="B22" s="6">
        <v>32</v>
      </c>
      <c r="C22" s="6" t="s">
        <v>7</v>
      </c>
      <c r="D22" s="6" t="s">
        <v>38</v>
      </c>
      <c r="E22" s="7" t="s">
        <v>48</v>
      </c>
      <c r="F22" s="1">
        <v>157.5</v>
      </c>
      <c r="G22" s="1">
        <v>51</v>
      </c>
      <c r="H22" s="1">
        <f t="shared" si="1"/>
        <v>65.625</v>
      </c>
      <c r="I22" s="1">
        <v>5</v>
      </c>
      <c r="J22" s="1"/>
    </row>
    <row r="23" spans="1:10" x14ac:dyDescent="0.25">
      <c r="A23" s="12"/>
      <c r="B23" s="10"/>
      <c r="C23" s="10"/>
      <c r="D23" s="10"/>
      <c r="E23" s="11"/>
      <c r="F23" s="10"/>
      <c r="G23" s="10"/>
      <c r="H23" s="10"/>
      <c r="I23" s="10"/>
      <c r="J23" s="10"/>
    </row>
    <row r="24" spans="1:10" x14ac:dyDescent="0.25">
      <c r="A24" s="6" t="s">
        <v>34</v>
      </c>
      <c r="B24" s="6"/>
      <c r="C24" s="6"/>
      <c r="D24" s="6"/>
      <c r="E24" s="7"/>
      <c r="F24" s="1"/>
      <c r="G24" s="1"/>
      <c r="H24" s="1"/>
      <c r="I24" s="1"/>
      <c r="J24" s="1"/>
    </row>
    <row r="25" spans="1:10" x14ac:dyDescent="0.25">
      <c r="A25" s="6"/>
      <c r="B25" s="6">
        <v>37</v>
      </c>
      <c r="C25" s="6" t="s">
        <v>52</v>
      </c>
      <c r="D25" s="6" t="s">
        <v>53</v>
      </c>
      <c r="E25" s="7" t="s">
        <v>54</v>
      </c>
      <c r="F25" s="1">
        <v>181</v>
      </c>
      <c r="G25" s="1"/>
      <c r="H25" s="1">
        <v>69.61</v>
      </c>
      <c r="I25" s="1"/>
      <c r="J25" s="1"/>
    </row>
    <row r="26" spans="1:10" x14ac:dyDescent="0.25">
      <c r="A26" s="6"/>
      <c r="B26" s="6">
        <v>34</v>
      </c>
      <c r="C26" s="6" t="s">
        <v>1</v>
      </c>
      <c r="D26" s="6" t="s">
        <v>47</v>
      </c>
      <c r="E26" s="7" t="s">
        <v>54</v>
      </c>
      <c r="F26" s="1">
        <v>166</v>
      </c>
      <c r="G26" s="1"/>
      <c r="H26" s="1">
        <v>63.84</v>
      </c>
      <c r="I26" s="1"/>
      <c r="J26" s="1"/>
    </row>
    <row r="27" spans="1:10" x14ac:dyDescent="0.25">
      <c r="A27" s="10"/>
      <c r="B27" s="10"/>
      <c r="C27" s="10"/>
      <c r="D27" s="10"/>
      <c r="E27" s="11"/>
      <c r="F27" s="10"/>
      <c r="G27" s="10"/>
      <c r="H27" s="10"/>
      <c r="I27" s="10"/>
      <c r="J27" s="10"/>
    </row>
    <row r="28" spans="1:10" x14ac:dyDescent="0.25">
      <c r="A28" s="6" t="s">
        <v>29</v>
      </c>
      <c r="B28" s="6"/>
      <c r="C28" s="6"/>
      <c r="D28" s="6"/>
      <c r="E28" s="7"/>
      <c r="F28" s="1"/>
      <c r="G28" s="1"/>
      <c r="H28" s="1"/>
      <c r="I28" s="1"/>
      <c r="J28" s="1"/>
    </row>
    <row r="29" spans="1:10" x14ac:dyDescent="0.25">
      <c r="A29" s="6"/>
      <c r="B29" s="6">
        <v>95</v>
      </c>
      <c r="C29" s="6" t="s">
        <v>30</v>
      </c>
      <c r="D29" s="6" t="s">
        <v>41</v>
      </c>
      <c r="E29" s="7"/>
      <c r="F29" s="1">
        <v>178</v>
      </c>
      <c r="G29" s="1">
        <v>52</v>
      </c>
      <c r="H29" s="1">
        <v>63.57</v>
      </c>
      <c r="I29" s="1"/>
      <c r="J29" s="1"/>
    </row>
    <row r="30" spans="1:10" x14ac:dyDescent="0.25">
      <c r="A30" s="10"/>
      <c r="B30" s="10"/>
      <c r="C30" s="10"/>
      <c r="D30" s="10"/>
      <c r="E30" s="11"/>
      <c r="F30" s="10"/>
      <c r="G30" s="10"/>
      <c r="H30" s="10"/>
      <c r="I30" s="10"/>
      <c r="J30" s="10"/>
    </row>
    <row r="31" spans="1:10" x14ac:dyDescent="0.25">
      <c r="A31" s="6" t="s">
        <v>49</v>
      </c>
      <c r="B31" s="6"/>
      <c r="C31" s="6"/>
      <c r="D31" s="6"/>
      <c r="E31" s="7"/>
      <c r="F31" s="1"/>
      <c r="G31" s="1"/>
      <c r="H31" s="1"/>
      <c r="I31" s="1"/>
      <c r="J31" s="1"/>
    </row>
    <row r="32" spans="1:10" x14ac:dyDescent="0.25">
      <c r="A32" s="6"/>
      <c r="B32" s="6">
        <v>31</v>
      </c>
      <c r="C32" s="6" t="s">
        <v>9</v>
      </c>
      <c r="D32" s="6" t="s">
        <v>43</v>
      </c>
      <c r="E32" s="7" t="s">
        <v>54</v>
      </c>
      <c r="F32" s="1">
        <v>164</v>
      </c>
      <c r="G32" s="1">
        <v>52</v>
      </c>
      <c r="H32" s="1">
        <f>F32/260*100</f>
        <v>63.076923076923073</v>
      </c>
      <c r="I32" s="1"/>
      <c r="J32" s="1"/>
    </row>
    <row r="33" spans="1:10" x14ac:dyDescent="0.25">
      <c r="A33" s="6"/>
      <c r="B33" s="6">
        <v>34</v>
      </c>
      <c r="C33" s="6" t="s">
        <v>1</v>
      </c>
      <c r="D33" s="6" t="s">
        <v>47</v>
      </c>
      <c r="E33" s="7" t="s">
        <v>54</v>
      </c>
      <c r="F33" s="1">
        <v>169</v>
      </c>
      <c r="G33" s="1">
        <v>51</v>
      </c>
      <c r="H33" s="1">
        <f t="shared" ref="H33:H34" si="2">F33/260*100</f>
        <v>65</v>
      </c>
      <c r="I33" s="1"/>
      <c r="J33" s="1"/>
    </row>
    <row r="34" spans="1:10" x14ac:dyDescent="0.25">
      <c r="A34" s="6"/>
      <c r="B34" s="6">
        <v>37</v>
      </c>
      <c r="C34" s="6" t="s">
        <v>52</v>
      </c>
      <c r="D34" s="6" t="s">
        <v>53</v>
      </c>
      <c r="E34" s="7" t="s">
        <v>54</v>
      </c>
      <c r="F34" s="1">
        <v>173</v>
      </c>
      <c r="G34" s="1">
        <v>54</v>
      </c>
      <c r="H34" s="1">
        <f t="shared" si="2"/>
        <v>66.538461538461533</v>
      </c>
      <c r="I34" s="1"/>
      <c r="J34" s="1"/>
    </row>
    <row r="35" spans="1:10" x14ac:dyDescent="0.25">
      <c r="A35" s="10"/>
      <c r="B35" s="10"/>
      <c r="C35" s="10"/>
      <c r="D35" s="10"/>
      <c r="E35" s="11"/>
      <c r="F35" s="10"/>
      <c r="G35" s="10"/>
      <c r="H35" s="10"/>
      <c r="I35" s="10"/>
      <c r="J35" s="10"/>
    </row>
  </sheetData>
  <sortState ref="B18:H22">
    <sortCondition descending="1" ref="H18:H22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topLeftCell="P1" workbookViewId="0">
      <selection activeCell="Z24" sqref="Z24"/>
    </sheetView>
  </sheetViews>
  <sheetFormatPr defaultRowHeight="15" x14ac:dyDescent="0.25"/>
  <sheetData>
    <row r="1" spans="1:26" x14ac:dyDescent="0.25">
      <c r="A1">
        <v>95</v>
      </c>
      <c r="B1">
        <v>56</v>
      </c>
      <c r="C1">
        <v>57</v>
      </c>
      <c r="D1">
        <v>95</v>
      </c>
      <c r="E1">
        <v>20</v>
      </c>
      <c r="F1">
        <v>32</v>
      </c>
      <c r="G1">
        <v>35</v>
      </c>
      <c r="H1">
        <v>90</v>
      </c>
      <c r="I1">
        <v>93</v>
      </c>
      <c r="J1">
        <v>91</v>
      </c>
      <c r="K1">
        <v>96</v>
      </c>
      <c r="L1">
        <v>20</v>
      </c>
      <c r="M1">
        <v>32</v>
      </c>
      <c r="N1">
        <v>35</v>
      </c>
      <c r="O1">
        <v>31</v>
      </c>
      <c r="P1">
        <v>36</v>
      </c>
      <c r="S1">
        <v>37</v>
      </c>
      <c r="T1">
        <v>34</v>
      </c>
      <c r="V1">
        <v>95</v>
      </c>
    </row>
    <row r="2" spans="1:26" x14ac:dyDescent="0.25">
      <c r="A2">
        <v>5</v>
      </c>
      <c r="B2">
        <v>6</v>
      </c>
      <c r="C2">
        <v>6.5</v>
      </c>
      <c r="D2">
        <v>5</v>
      </c>
      <c r="E2">
        <v>6</v>
      </c>
      <c r="F2">
        <v>6.5</v>
      </c>
      <c r="G2">
        <v>7</v>
      </c>
      <c r="H2">
        <v>7</v>
      </c>
      <c r="I2">
        <v>6</v>
      </c>
      <c r="J2">
        <v>7</v>
      </c>
      <c r="K2">
        <v>6</v>
      </c>
      <c r="L2">
        <v>7</v>
      </c>
      <c r="M2">
        <v>7</v>
      </c>
      <c r="N2">
        <v>6.5</v>
      </c>
      <c r="O2">
        <v>6.5</v>
      </c>
      <c r="P2">
        <v>6.5</v>
      </c>
      <c r="S2">
        <v>6.5</v>
      </c>
      <c r="T2">
        <v>7</v>
      </c>
      <c r="V2">
        <v>7</v>
      </c>
      <c r="X2">
        <v>31</v>
      </c>
      <c r="Y2">
        <v>34</v>
      </c>
      <c r="Z2">
        <v>37</v>
      </c>
    </row>
    <row r="3" spans="1:26" x14ac:dyDescent="0.25">
      <c r="A3">
        <v>5</v>
      </c>
      <c r="B3">
        <v>6</v>
      </c>
      <c r="C3">
        <v>6</v>
      </c>
      <c r="D3">
        <v>5</v>
      </c>
      <c r="E3">
        <v>6</v>
      </c>
      <c r="F3">
        <v>7</v>
      </c>
      <c r="G3">
        <v>7</v>
      </c>
      <c r="H3">
        <v>7.6</v>
      </c>
      <c r="I3">
        <v>7</v>
      </c>
      <c r="J3">
        <v>7</v>
      </c>
      <c r="K3">
        <v>5</v>
      </c>
      <c r="L3">
        <v>7.5</v>
      </c>
      <c r="M3">
        <v>7</v>
      </c>
      <c r="N3">
        <v>6.5</v>
      </c>
      <c r="O3">
        <v>7.5</v>
      </c>
      <c r="P3">
        <v>7</v>
      </c>
      <c r="S3">
        <v>6.5</v>
      </c>
      <c r="T3">
        <v>6</v>
      </c>
      <c r="V3">
        <v>6.5</v>
      </c>
      <c r="X3">
        <v>6.5</v>
      </c>
      <c r="Y3">
        <v>7</v>
      </c>
      <c r="Z3">
        <v>6.5</v>
      </c>
    </row>
    <row r="4" spans="1:26" x14ac:dyDescent="0.25">
      <c r="A4">
        <v>6</v>
      </c>
      <c r="B4">
        <v>6</v>
      </c>
      <c r="C4">
        <v>6</v>
      </c>
      <c r="D4">
        <v>5</v>
      </c>
      <c r="E4">
        <v>6</v>
      </c>
      <c r="F4">
        <v>7</v>
      </c>
      <c r="G4">
        <v>7.5</v>
      </c>
      <c r="H4">
        <v>6.5</v>
      </c>
      <c r="I4">
        <v>6.5</v>
      </c>
      <c r="J4">
        <v>7</v>
      </c>
      <c r="K4">
        <v>6</v>
      </c>
      <c r="L4">
        <v>7</v>
      </c>
      <c r="M4">
        <v>7</v>
      </c>
      <c r="N4">
        <v>7</v>
      </c>
      <c r="O4">
        <v>7</v>
      </c>
      <c r="P4">
        <v>7</v>
      </c>
      <c r="S4">
        <v>7</v>
      </c>
      <c r="T4">
        <v>6</v>
      </c>
      <c r="V4">
        <v>6.5</v>
      </c>
      <c r="X4">
        <v>7</v>
      </c>
      <c r="Y4">
        <v>6.5</v>
      </c>
      <c r="Z4">
        <v>6.5</v>
      </c>
    </row>
    <row r="5" spans="1:26" x14ac:dyDescent="0.25">
      <c r="A5">
        <v>7</v>
      </c>
      <c r="B5">
        <v>6</v>
      </c>
      <c r="C5">
        <v>7</v>
      </c>
      <c r="D5">
        <v>5</v>
      </c>
      <c r="E5">
        <v>7</v>
      </c>
      <c r="F5">
        <v>7</v>
      </c>
      <c r="G5">
        <v>7</v>
      </c>
      <c r="H5">
        <v>7</v>
      </c>
      <c r="I5">
        <v>7</v>
      </c>
      <c r="J5">
        <v>7</v>
      </c>
      <c r="K5">
        <v>6</v>
      </c>
      <c r="L5">
        <v>7.5</v>
      </c>
      <c r="M5">
        <v>7</v>
      </c>
      <c r="N5">
        <v>7</v>
      </c>
      <c r="O5">
        <v>7</v>
      </c>
      <c r="P5">
        <v>7</v>
      </c>
      <c r="S5">
        <v>7.5</v>
      </c>
      <c r="T5">
        <v>7</v>
      </c>
      <c r="V5">
        <v>6.5</v>
      </c>
      <c r="X5">
        <v>7</v>
      </c>
      <c r="Y5">
        <v>7</v>
      </c>
      <c r="Z5">
        <v>7</v>
      </c>
    </row>
    <row r="6" spans="1:26" x14ac:dyDescent="0.25">
      <c r="A6">
        <v>6</v>
      </c>
      <c r="B6">
        <v>5</v>
      </c>
      <c r="C6">
        <v>6</v>
      </c>
      <c r="D6">
        <v>5</v>
      </c>
      <c r="E6">
        <v>7</v>
      </c>
      <c r="F6">
        <v>7</v>
      </c>
      <c r="G6">
        <v>7</v>
      </c>
      <c r="H6">
        <v>7</v>
      </c>
      <c r="I6">
        <v>7</v>
      </c>
      <c r="J6">
        <v>7</v>
      </c>
      <c r="K6">
        <v>6</v>
      </c>
      <c r="L6">
        <v>7</v>
      </c>
      <c r="M6">
        <v>6.5</v>
      </c>
      <c r="N6">
        <v>7.5</v>
      </c>
      <c r="O6">
        <v>7</v>
      </c>
      <c r="P6">
        <v>7</v>
      </c>
      <c r="S6">
        <v>7.5</v>
      </c>
      <c r="T6">
        <v>6.5</v>
      </c>
      <c r="V6">
        <v>6</v>
      </c>
      <c r="X6">
        <v>4</v>
      </c>
      <c r="Y6">
        <v>7</v>
      </c>
      <c r="Z6">
        <v>6.5</v>
      </c>
    </row>
    <row r="7" spans="1:26" x14ac:dyDescent="0.25">
      <c r="A7">
        <v>7</v>
      </c>
      <c r="B7">
        <v>6</v>
      </c>
      <c r="C7">
        <v>6</v>
      </c>
      <c r="D7">
        <v>6</v>
      </c>
      <c r="E7">
        <v>7.5</v>
      </c>
      <c r="F7">
        <v>6.5</v>
      </c>
      <c r="G7">
        <v>5</v>
      </c>
      <c r="H7">
        <v>8</v>
      </c>
      <c r="I7">
        <v>6.5</v>
      </c>
      <c r="J7">
        <v>6.5</v>
      </c>
      <c r="K7">
        <v>6</v>
      </c>
      <c r="L7">
        <v>6.5</v>
      </c>
      <c r="M7">
        <v>7</v>
      </c>
      <c r="N7">
        <v>5</v>
      </c>
      <c r="O7">
        <v>7</v>
      </c>
      <c r="P7">
        <v>7</v>
      </c>
      <c r="S7">
        <v>8</v>
      </c>
      <c r="T7">
        <v>7</v>
      </c>
      <c r="V7">
        <v>6.5</v>
      </c>
      <c r="X7">
        <v>6.5</v>
      </c>
      <c r="Y7">
        <v>6.5</v>
      </c>
      <c r="Z7">
        <v>7</v>
      </c>
    </row>
    <row r="8" spans="1:26" x14ac:dyDescent="0.25">
      <c r="A8">
        <v>7</v>
      </c>
      <c r="B8">
        <v>5</v>
      </c>
      <c r="C8">
        <v>5.5</v>
      </c>
      <c r="D8">
        <v>6.5</v>
      </c>
      <c r="E8">
        <v>7</v>
      </c>
      <c r="F8">
        <v>6</v>
      </c>
      <c r="G8">
        <v>6</v>
      </c>
      <c r="H8">
        <v>6</v>
      </c>
      <c r="I8">
        <v>7</v>
      </c>
      <c r="J8">
        <v>7</v>
      </c>
      <c r="K8">
        <v>5</v>
      </c>
      <c r="L8">
        <v>7</v>
      </c>
      <c r="M8">
        <v>6</v>
      </c>
      <c r="N8">
        <v>7</v>
      </c>
      <c r="O8">
        <v>7</v>
      </c>
      <c r="P8">
        <v>7</v>
      </c>
      <c r="S8">
        <v>7</v>
      </c>
      <c r="T8">
        <v>6</v>
      </c>
      <c r="V8">
        <v>6</v>
      </c>
      <c r="X8">
        <v>6</v>
      </c>
      <c r="Y8">
        <v>7</v>
      </c>
      <c r="Z8">
        <v>6.5</v>
      </c>
    </row>
    <row r="9" spans="1:26" x14ac:dyDescent="0.25">
      <c r="A9">
        <v>13</v>
      </c>
      <c r="B9">
        <v>12</v>
      </c>
      <c r="C9">
        <v>6</v>
      </c>
      <c r="D9">
        <v>6</v>
      </c>
      <c r="E9">
        <v>7</v>
      </c>
      <c r="F9">
        <v>7</v>
      </c>
      <c r="G9">
        <v>7</v>
      </c>
      <c r="H9">
        <v>7</v>
      </c>
      <c r="I9">
        <v>6</v>
      </c>
      <c r="J9">
        <v>6</v>
      </c>
      <c r="K9">
        <v>6</v>
      </c>
      <c r="L9">
        <v>6.5</v>
      </c>
      <c r="M9">
        <v>6.5</v>
      </c>
      <c r="N9">
        <v>7</v>
      </c>
      <c r="O9">
        <v>7</v>
      </c>
      <c r="P9">
        <v>7</v>
      </c>
      <c r="S9">
        <v>7.5</v>
      </c>
      <c r="T9">
        <v>6.5</v>
      </c>
      <c r="V9">
        <v>6</v>
      </c>
      <c r="X9">
        <v>6.5</v>
      </c>
      <c r="Y9">
        <v>6.5</v>
      </c>
      <c r="Z9">
        <v>5</v>
      </c>
    </row>
    <row r="10" spans="1:26" x14ac:dyDescent="0.25">
      <c r="A10">
        <v>7</v>
      </c>
      <c r="B10">
        <v>6</v>
      </c>
      <c r="C10">
        <v>11</v>
      </c>
      <c r="D10">
        <v>14</v>
      </c>
      <c r="E10">
        <v>14</v>
      </c>
      <c r="F10">
        <v>13</v>
      </c>
      <c r="G10">
        <v>12</v>
      </c>
      <c r="H10">
        <v>6.5</v>
      </c>
      <c r="I10">
        <v>7</v>
      </c>
      <c r="J10">
        <v>6.5</v>
      </c>
      <c r="K10">
        <v>6</v>
      </c>
      <c r="L10">
        <v>6.5</v>
      </c>
      <c r="M10">
        <v>6.5</v>
      </c>
      <c r="N10">
        <v>7</v>
      </c>
      <c r="O10">
        <v>7</v>
      </c>
      <c r="P10">
        <v>7</v>
      </c>
      <c r="S10">
        <v>6.5</v>
      </c>
      <c r="T10">
        <v>7</v>
      </c>
      <c r="V10">
        <v>6.5</v>
      </c>
      <c r="X10">
        <v>12</v>
      </c>
      <c r="Y10">
        <v>14</v>
      </c>
      <c r="Z10">
        <v>15</v>
      </c>
    </row>
    <row r="11" spans="1:26" x14ac:dyDescent="0.25">
      <c r="A11">
        <v>6.5</v>
      </c>
      <c r="B11">
        <v>7</v>
      </c>
      <c r="C11">
        <v>6</v>
      </c>
      <c r="D11">
        <v>7</v>
      </c>
      <c r="E11">
        <v>5</v>
      </c>
      <c r="F11">
        <v>6.5</v>
      </c>
      <c r="G11">
        <v>6.5</v>
      </c>
      <c r="H11">
        <v>13</v>
      </c>
      <c r="I11">
        <v>14</v>
      </c>
      <c r="J11">
        <v>13</v>
      </c>
      <c r="K11">
        <v>10</v>
      </c>
      <c r="L11">
        <v>13</v>
      </c>
      <c r="M11">
        <v>13</v>
      </c>
      <c r="N11">
        <v>12</v>
      </c>
      <c r="O11">
        <v>13</v>
      </c>
      <c r="P11">
        <v>10</v>
      </c>
      <c r="S11">
        <v>7.5</v>
      </c>
      <c r="T11">
        <v>7</v>
      </c>
      <c r="V11">
        <v>6</v>
      </c>
      <c r="X11">
        <v>7</v>
      </c>
      <c r="Y11">
        <v>6</v>
      </c>
      <c r="Z11">
        <v>7</v>
      </c>
    </row>
    <row r="12" spans="1:26" x14ac:dyDescent="0.25">
      <c r="A12">
        <v>5</v>
      </c>
      <c r="B12">
        <v>5</v>
      </c>
      <c r="C12">
        <v>4</v>
      </c>
      <c r="D12">
        <v>6</v>
      </c>
      <c r="E12">
        <v>7</v>
      </c>
      <c r="F12">
        <v>7</v>
      </c>
      <c r="G12">
        <v>6.5</v>
      </c>
      <c r="H12">
        <v>7.5</v>
      </c>
      <c r="I12">
        <v>7</v>
      </c>
      <c r="J12">
        <v>7</v>
      </c>
      <c r="K12">
        <v>5</v>
      </c>
      <c r="L12">
        <v>7</v>
      </c>
      <c r="M12">
        <v>7</v>
      </c>
      <c r="N12">
        <v>7</v>
      </c>
      <c r="O12">
        <v>7</v>
      </c>
      <c r="P12">
        <v>7</v>
      </c>
      <c r="S12">
        <v>6.5</v>
      </c>
      <c r="T12">
        <v>6.5</v>
      </c>
      <c r="V12">
        <v>6.5</v>
      </c>
      <c r="X12">
        <v>6.5</v>
      </c>
      <c r="Y12">
        <v>7</v>
      </c>
      <c r="Z12">
        <v>6.5</v>
      </c>
    </row>
    <row r="13" spans="1:26" x14ac:dyDescent="0.25">
      <c r="A13">
        <v>7</v>
      </c>
      <c r="B13">
        <v>7</v>
      </c>
      <c r="C13">
        <v>5</v>
      </c>
      <c r="D13">
        <v>6</v>
      </c>
      <c r="E13">
        <v>7</v>
      </c>
      <c r="F13">
        <v>7</v>
      </c>
      <c r="G13">
        <v>6</v>
      </c>
      <c r="H13">
        <v>7.5</v>
      </c>
      <c r="I13">
        <v>6.5</v>
      </c>
      <c r="J13">
        <v>6</v>
      </c>
      <c r="K13">
        <v>6</v>
      </c>
      <c r="L13">
        <v>7</v>
      </c>
      <c r="M13">
        <v>7</v>
      </c>
      <c r="N13">
        <v>7</v>
      </c>
      <c r="O13">
        <v>7</v>
      </c>
      <c r="P13">
        <v>7.5</v>
      </c>
      <c r="S13">
        <v>6</v>
      </c>
      <c r="T13">
        <v>5</v>
      </c>
      <c r="V13">
        <v>7</v>
      </c>
      <c r="X13">
        <v>7</v>
      </c>
      <c r="Y13">
        <v>6.5</v>
      </c>
      <c r="Z13">
        <v>7.5</v>
      </c>
    </row>
    <row r="14" spans="1:26" x14ac:dyDescent="0.25">
      <c r="A14">
        <v>14</v>
      </c>
      <c r="B14">
        <v>12</v>
      </c>
      <c r="C14">
        <v>6</v>
      </c>
      <c r="D14">
        <v>6</v>
      </c>
      <c r="E14">
        <v>7</v>
      </c>
      <c r="F14">
        <v>6.5</v>
      </c>
      <c r="G14">
        <v>6.5</v>
      </c>
      <c r="H14">
        <v>7</v>
      </c>
      <c r="I14">
        <v>7</v>
      </c>
      <c r="J14">
        <v>6</v>
      </c>
      <c r="K14">
        <v>6</v>
      </c>
      <c r="L14">
        <v>7</v>
      </c>
      <c r="M14">
        <v>6</v>
      </c>
      <c r="N14">
        <v>5</v>
      </c>
      <c r="O14">
        <v>7</v>
      </c>
      <c r="P14">
        <v>7.5</v>
      </c>
      <c r="S14">
        <v>7</v>
      </c>
      <c r="T14">
        <v>5</v>
      </c>
      <c r="V14">
        <v>6</v>
      </c>
      <c r="X14">
        <v>6</v>
      </c>
      <c r="Y14">
        <v>5</v>
      </c>
      <c r="Z14">
        <v>7</v>
      </c>
    </row>
    <row r="15" spans="1:26" x14ac:dyDescent="0.25">
      <c r="A15">
        <v>13</v>
      </c>
      <c r="B15">
        <v>12</v>
      </c>
      <c r="C15">
        <v>6</v>
      </c>
      <c r="D15">
        <v>5</v>
      </c>
      <c r="E15">
        <v>7</v>
      </c>
      <c r="F15">
        <v>6</v>
      </c>
      <c r="G15">
        <v>7</v>
      </c>
      <c r="H15">
        <v>7</v>
      </c>
      <c r="I15">
        <v>7</v>
      </c>
      <c r="J15">
        <v>7</v>
      </c>
      <c r="K15">
        <v>5</v>
      </c>
      <c r="L15">
        <v>8</v>
      </c>
      <c r="M15">
        <v>6.5</v>
      </c>
      <c r="N15">
        <v>6</v>
      </c>
      <c r="O15">
        <v>7</v>
      </c>
      <c r="P15">
        <v>7</v>
      </c>
      <c r="S15">
        <v>8</v>
      </c>
      <c r="T15">
        <v>7</v>
      </c>
      <c r="V15">
        <v>6</v>
      </c>
      <c r="X15">
        <v>7</v>
      </c>
      <c r="Y15">
        <v>7</v>
      </c>
      <c r="Z15">
        <v>8</v>
      </c>
    </row>
    <row r="16" spans="1:26" x14ac:dyDescent="0.25">
      <c r="A16">
        <v>10</v>
      </c>
      <c r="B16">
        <v>11</v>
      </c>
      <c r="C16">
        <v>7</v>
      </c>
      <c r="D16">
        <v>7</v>
      </c>
      <c r="E16">
        <v>7</v>
      </c>
      <c r="F16">
        <v>7.5</v>
      </c>
      <c r="G16">
        <v>8</v>
      </c>
      <c r="H16">
        <v>6</v>
      </c>
      <c r="I16">
        <v>8</v>
      </c>
      <c r="J16">
        <v>5</v>
      </c>
      <c r="K16">
        <v>5</v>
      </c>
      <c r="L16">
        <v>6</v>
      </c>
      <c r="M16">
        <v>6.5</v>
      </c>
      <c r="N16">
        <v>7</v>
      </c>
      <c r="O16">
        <v>8</v>
      </c>
      <c r="P16">
        <v>6</v>
      </c>
      <c r="S16">
        <v>7</v>
      </c>
      <c r="T16">
        <v>4</v>
      </c>
      <c r="V16">
        <v>6</v>
      </c>
      <c r="X16">
        <v>6</v>
      </c>
      <c r="Y16">
        <v>6</v>
      </c>
      <c r="Z16">
        <v>7</v>
      </c>
    </row>
    <row r="17" spans="1:27" x14ac:dyDescent="0.25">
      <c r="A17">
        <v>13</v>
      </c>
      <c r="B17">
        <v>12</v>
      </c>
      <c r="C17">
        <v>12</v>
      </c>
      <c r="D17">
        <v>14</v>
      </c>
      <c r="E17">
        <v>15</v>
      </c>
      <c r="F17">
        <v>14</v>
      </c>
      <c r="G17">
        <v>14</v>
      </c>
      <c r="H17">
        <v>14</v>
      </c>
      <c r="I17">
        <v>14</v>
      </c>
      <c r="J17">
        <v>15</v>
      </c>
      <c r="K17">
        <v>13</v>
      </c>
      <c r="L17">
        <v>15</v>
      </c>
      <c r="M17">
        <v>14</v>
      </c>
      <c r="N17">
        <v>14</v>
      </c>
      <c r="O17">
        <v>14</v>
      </c>
      <c r="P17">
        <v>14</v>
      </c>
      <c r="S17">
        <v>7</v>
      </c>
      <c r="T17">
        <v>6</v>
      </c>
      <c r="V17">
        <v>7</v>
      </c>
      <c r="X17">
        <v>5</v>
      </c>
      <c r="Y17">
        <v>6</v>
      </c>
      <c r="Z17">
        <v>4</v>
      </c>
    </row>
    <row r="18" spans="1:27" x14ac:dyDescent="0.25">
      <c r="A18">
        <v>12</v>
      </c>
      <c r="B18">
        <v>12</v>
      </c>
      <c r="C18">
        <v>11</v>
      </c>
      <c r="D18">
        <v>12</v>
      </c>
      <c r="E18">
        <v>14</v>
      </c>
      <c r="F18">
        <v>13</v>
      </c>
      <c r="G18">
        <v>13</v>
      </c>
      <c r="H18">
        <v>14</v>
      </c>
      <c r="I18">
        <v>14</v>
      </c>
      <c r="J18">
        <v>14</v>
      </c>
      <c r="K18">
        <v>12</v>
      </c>
      <c r="L18">
        <v>14</v>
      </c>
      <c r="M18">
        <v>12</v>
      </c>
      <c r="N18">
        <v>13</v>
      </c>
      <c r="O18">
        <v>14</v>
      </c>
      <c r="P18">
        <v>13</v>
      </c>
      <c r="S18">
        <v>6</v>
      </c>
      <c r="T18">
        <v>6</v>
      </c>
      <c r="V18">
        <v>6</v>
      </c>
      <c r="X18">
        <v>6</v>
      </c>
      <c r="Y18">
        <v>6</v>
      </c>
      <c r="Z18">
        <v>6</v>
      </c>
    </row>
    <row r="19" spans="1:27" x14ac:dyDescent="0.25">
      <c r="A19">
        <f>SUM(A14:A18)</f>
        <v>62</v>
      </c>
      <c r="B19">
        <f>SUM(B14:B18)</f>
        <v>59</v>
      </c>
      <c r="C19">
        <v>12</v>
      </c>
      <c r="D19">
        <v>11</v>
      </c>
      <c r="E19">
        <v>13</v>
      </c>
      <c r="F19">
        <v>12</v>
      </c>
      <c r="G19">
        <v>12</v>
      </c>
      <c r="H19">
        <v>12</v>
      </c>
      <c r="I19">
        <v>13</v>
      </c>
      <c r="J19">
        <v>12</v>
      </c>
      <c r="K19">
        <v>12</v>
      </c>
      <c r="L19">
        <v>14</v>
      </c>
      <c r="M19">
        <v>12</v>
      </c>
      <c r="N19">
        <v>14</v>
      </c>
      <c r="O19">
        <v>15</v>
      </c>
      <c r="P19">
        <v>13</v>
      </c>
      <c r="S19">
        <v>7.5</v>
      </c>
      <c r="T19">
        <v>7</v>
      </c>
      <c r="V19">
        <v>5</v>
      </c>
      <c r="X19">
        <v>6</v>
      </c>
      <c r="Y19">
        <v>7</v>
      </c>
      <c r="Z19">
        <v>6</v>
      </c>
    </row>
    <row r="20" spans="1:27" x14ac:dyDescent="0.25">
      <c r="A20">
        <f>SUM(A2:A18)</f>
        <v>143.5</v>
      </c>
      <c r="B20">
        <v>134</v>
      </c>
      <c r="C20">
        <v>12</v>
      </c>
      <c r="D20">
        <v>11</v>
      </c>
      <c r="E20">
        <v>14</v>
      </c>
      <c r="F20">
        <v>15</v>
      </c>
      <c r="G20">
        <v>14</v>
      </c>
      <c r="H20">
        <v>14</v>
      </c>
      <c r="I20">
        <v>15</v>
      </c>
      <c r="J20">
        <v>14</v>
      </c>
      <c r="K20">
        <v>12</v>
      </c>
      <c r="L20">
        <v>14</v>
      </c>
      <c r="M20">
        <v>13</v>
      </c>
      <c r="N20">
        <v>15</v>
      </c>
      <c r="O20">
        <v>15</v>
      </c>
      <c r="P20">
        <v>14</v>
      </c>
      <c r="S20">
        <v>8</v>
      </c>
      <c r="T20">
        <v>7</v>
      </c>
      <c r="V20">
        <v>6</v>
      </c>
      <c r="X20">
        <v>14</v>
      </c>
      <c r="Y20">
        <v>14</v>
      </c>
      <c r="Z20">
        <v>16</v>
      </c>
    </row>
    <row r="21" spans="1:27" x14ac:dyDescent="0.25">
      <c r="C21">
        <f>SUM(C17:C20)</f>
        <v>47</v>
      </c>
      <c r="D21">
        <f t="shared" ref="D21:K21" si="0">SUM(D17:D20)</f>
        <v>48</v>
      </c>
      <c r="E21">
        <f t="shared" si="0"/>
        <v>56</v>
      </c>
      <c r="F21">
        <f t="shared" si="0"/>
        <v>54</v>
      </c>
      <c r="G21">
        <f t="shared" si="0"/>
        <v>53</v>
      </c>
      <c r="H21">
        <f t="shared" si="0"/>
        <v>54</v>
      </c>
      <c r="I21">
        <f t="shared" si="0"/>
        <v>56</v>
      </c>
      <c r="J21">
        <f t="shared" si="0"/>
        <v>55</v>
      </c>
      <c r="K21">
        <f t="shared" si="0"/>
        <v>49</v>
      </c>
      <c r="L21">
        <f t="shared" ref="L21" si="1">SUM(L17:L20)</f>
        <v>57</v>
      </c>
      <c r="M21">
        <f t="shared" ref="M21" si="2">SUM(M17:M20)</f>
        <v>51</v>
      </c>
      <c r="N21">
        <f t="shared" ref="N21" si="3">SUM(N17:N20)</f>
        <v>56</v>
      </c>
      <c r="O21">
        <f t="shared" ref="O21" si="4">SUM(O17:O20)</f>
        <v>58</v>
      </c>
      <c r="P21">
        <f t="shared" ref="P21" si="5">SUM(P17:P20)</f>
        <v>54</v>
      </c>
      <c r="Q21">
        <f t="shared" ref="Q21" si="6">SUM(Q17:Q20)</f>
        <v>0</v>
      </c>
      <c r="R21">
        <f t="shared" ref="R21" si="7">SUM(R17:R20)</f>
        <v>0</v>
      </c>
      <c r="S21">
        <v>8</v>
      </c>
      <c r="T21">
        <v>7</v>
      </c>
      <c r="V21">
        <v>7</v>
      </c>
      <c r="X21">
        <v>12</v>
      </c>
      <c r="Y21">
        <v>12</v>
      </c>
      <c r="Z21">
        <v>14</v>
      </c>
    </row>
    <row r="22" spans="1:27" x14ac:dyDescent="0.25">
      <c r="A22">
        <v>230</v>
      </c>
      <c r="B22">
        <v>230</v>
      </c>
      <c r="C22">
        <f>SUM(C2:C20)</f>
        <v>141</v>
      </c>
      <c r="D22">
        <f t="shared" ref="D22:K22" si="8">SUM(D2:D20)</f>
        <v>142.5</v>
      </c>
      <c r="E22">
        <f t="shared" si="8"/>
        <v>163.5</v>
      </c>
      <c r="F22">
        <f t="shared" si="8"/>
        <v>161.5</v>
      </c>
      <c r="G22">
        <f t="shared" si="8"/>
        <v>159</v>
      </c>
      <c r="H22">
        <f t="shared" si="8"/>
        <v>164.6</v>
      </c>
      <c r="I22">
        <f t="shared" si="8"/>
        <v>165.5</v>
      </c>
      <c r="J22">
        <f t="shared" si="8"/>
        <v>160</v>
      </c>
      <c r="K22">
        <f t="shared" si="8"/>
        <v>138</v>
      </c>
      <c r="L22">
        <f t="shared" ref="L22" si="9">SUM(L2:L20)</f>
        <v>167.5</v>
      </c>
      <c r="M22">
        <f t="shared" ref="M22" si="10">SUM(M2:M20)</f>
        <v>157.5</v>
      </c>
      <c r="N22">
        <f t="shared" ref="N22" si="11">SUM(N2:N20)</f>
        <v>160.5</v>
      </c>
      <c r="O22">
        <f t="shared" ref="O22" si="12">SUM(O2:O20)</f>
        <v>170</v>
      </c>
      <c r="P22">
        <v>159.5</v>
      </c>
      <c r="Q22">
        <f t="shared" ref="Q22" si="13">SUM(Q2:Q20)</f>
        <v>0</v>
      </c>
      <c r="R22">
        <f t="shared" ref="R22" si="14">SUM(R2:R20)</f>
        <v>0</v>
      </c>
      <c r="S22">
        <v>7</v>
      </c>
      <c r="T22">
        <v>6.5</v>
      </c>
      <c r="V22">
        <v>13</v>
      </c>
      <c r="X22">
        <v>12</v>
      </c>
      <c r="Y22">
        <v>12</v>
      </c>
      <c r="Z22">
        <v>11</v>
      </c>
    </row>
    <row r="23" spans="1:27" x14ac:dyDescent="0.25">
      <c r="A23">
        <f>A20/A22*100</f>
        <v>62.391304347826079</v>
      </c>
      <c r="B23">
        <f>B20/B22*100</f>
        <v>58.260869565217391</v>
      </c>
      <c r="C23">
        <v>240</v>
      </c>
      <c r="D23">
        <v>240</v>
      </c>
      <c r="E23">
        <v>240</v>
      </c>
      <c r="F23">
        <v>240</v>
      </c>
      <c r="G23">
        <v>240</v>
      </c>
      <c r="H23">
        <v>240</v>
      </c>
      <c r="I23">
        <v>240</v>
      </c>
      <c r="J23">
        <v>240</v>
      </c>
      <c r="K23">
        <v>240</v>
      </c>
      <c r="L23">
        <v>240</v>
      </c>
      <c r="M23">
        <v>240</v>
      </c>
      <c r="N23">
        <v>240</v>
      </c>
      <c r="O23">
        <v>240</v>
      </c>
      <c r="P23">
        <v>240</v>
      </c>
      <c r="Q23">
        <v>240</v>
      </c>
      <c r="R23">
        <v>240</v>
      </c>
      <c r="S23">
        <v>7</v>
      </c>
      <c r="T23">
        <v>6.5</v>
      </c>
      <c r="V23">
        <v>12</v>
      </c>
      <c r="X23">
        <v>14</v>
      </c>
      <c r="Y23">
        <v>13</v>
      </c>
      <c r="Z23">
        <v>13</v>
      </c>
    </row>
    <row r="24" spans="1:27" x14ac:dyDescent="0.25">
      <c r="X24">
        <f>SUM(X20:X23)</f>
        <v>52</v>
      </c>
      <c r="Y24">
        <f t="shared" ref="Y24:AA24" si="15">SUM(Y20:Y23)</f>
        <v>51</v>
      </c>
      <c r="Z24">
        <f t="shared" si="15"/>
        <v>54</v>
      </c>
      <c r="AA24">
        <f t="shared" si="15"/>
        <v>0</v>
      </c>
    </row>
    <row r="25" spans="1:27" x14ac:dyDescent="0.25">
      <c r="B25">
        <v>2</v>
      </c>
      <c r="C25">
        <f>C22/C23*100</f>
        <v>58.75</v>
      </c>
      <c r="D25">
        <f t="shared" ref="D25:K25" si="16">D22/D23*100</f>
        <v>59.375</v>
      </c>
      <c r="E25">
        <f t="shared" si="16"/>
        <v>68.125</v>
      </c>
      <c r="F25">
        <f t="shared" si="16"/>
        <v>67.291666666666671</v>
      </c>
      <c r="G25">
        <f t="shared" si="16"/>
        <v>66.25</v>
      </c>
      <c r="H25">
        <f t="shared" si="16"/>
        <v>68.583333333333329</v>
      </c>
      <c r="I25">
        <f t="shared" si="16"/>
        <v>68.958333333333329</v>
      </c>
      <c r="J25">
        <f t="shared" si="16"/>
        <v>66.666666666666657</v>
      </c>
      <c r="K25">
        <f t="shared" si="16"/>
        <v>57.499999999999993</v>
      </c>
      <c r="L25">
        <f t="shared" ref="L25" si="17">L22/L23*100</f>
        <v>69.791666666666657</v>
      </c>
      <c r="M25">
        <f t="shared" ref="M25" si="18">M22/M23*100</f>
        <v>65.625</v>
      </c>
      <c r="N25">
        <f t="shared" ref="N25" si="19">N22/N23*100</f>
        <v>66.875</v>
      </c>
      <c r="O25">
        <f t="shared" ref="O25" si="20">O22/O23*100</f>
        <v>70.833333333333343</v>
      </c>
      <c r="P25">
        <f t="shared" ref="P25" si="21">P22/P23*100</f>
        <v>66.458333333333329</v>
      </c>
      <c r="Q25">
        <f t="shared" ref="Q25" si="22">Q22/Q23*100</f>
        <v>0</v>
      </c>
      <c r="R25">
        <f t="shared" ref="R25" si="23">R22/R23*100</f>
        <v>0</v>
      </c>
      <c r="S25">
        <v>7</v>
      </c>
      <c r="T25">
        <v>6.5</v>
      </c>
      <c r="V25">
        <v>13</v>
      </c>
      <c r="X25">
        <f>SUM(X3:X23)</f>
        <v>164</v>
      </c>
      <c r="Y25">
        <f t="shared" ref="Y25:AA25" si="24">SUM(Y3:Y23)</f>
        <v>169</v>
      </c>
      <c r="Z25">
        <f t="shared" si="24"/>
        <v>173</v>
      </c>
      <c r="AA25">
        <f t="shared" si="24"/>
        <v>0</v>
      </c>
    </row>
    <row r="26" spans="1:27" x14ac:dyDescent="0.25">
      <c r="P26">
        <v>2</v>
      </c>
      <c r="S26">
        <v>6</v>
      </c>
      <c r="T26">
        <v>6.5</v>
      </c>
      <c r="V26">
        <v>14</v>
      </c>
      <c r="X26">
        <v>260</v>
      </c>
      <c r="Y26">
        <v>260</v>
      </c>
      <c r="Z26">
        <v>260</v>
      </c>
      <c r="AA26">
        <v>260</v>
      </c>
    </row>
    <row r="27" spans="1:27" x14ac:dyDescent="0.25">
      <c r="V27">
        <f>SUM(V22:V26)</f>
        <v>52</v>
      </c>
      <c r="X27">
        <f>X25/X26*100</f>
        <v>63.076923076923073</v>
      </c>
      <c r="Y27">
        <f t="shared" ref="Y27:AA27" si="25">Y25/Y26*100</f>
        <v>65</v>
      </c>
      <c r="Z27">
        <f t="shared" si="25"/>
        <v>66.538461538461533</v>
      </c>
      <c r="AA27">
        <f t="shared" si="25"/>
        <v>0</v>
      </c>
    </row>
    <row r="28" spans="1:27" x14ac:dyDescent="0.25">
      <c r="S28">
        <v>7</v>
      </c>
      <c r="T28">
        <v>7</v>
      </c>
      <c r="V28">
        <f>SUM(V2:V26)</f>
        <v>178</v>
      </c>
    </row>
    <row r="29" spans="1:27" x14ac:dyDescent="0.25">
      <c r="S29">
        <v>6.5</v>
      </c>
      <c r="T29">
        <v>6.5</v>
      </c>
      <c r="V29">
        <v>280</v>
      </c>
    </row>
    <row r="30" spans="1:27" x14ac:dyDescent="0.25">
      <c r="S30">
        <v>181</v>
      </c>
      <c r="T30">
        <f>SUM(T2:T29)</f>
        <v>166</v>
      </c>
      <c r="V30">
        <f>V28/V29*100</f>
        <v>63.571428571428569</v>
      </c>
    </row>
    <row r="31" spans="1:27" x14ac:dyDescent="0.25">
      <c r="S31">
        <v>260</v>
      </c>
      <c r="T31">
        <v>260</v>
      </c>
    </row>
    <row r="32" spans="1:27" x14ac:dyDescent="0.25">
      <c r="S32">
        <f>S30/S31*100</f>
        <v>69.615384615384613</v>
      </c>
      <c r="T32">
        <f>T30/T31*100</f>
        <v>63.84615384615384</v>
      </c>
    </row>
    <row r="33" spans="19:19" x14ac:dyDescent="0.25">
      <c r="S33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2015-01-24T10:50:00Z</cp:lastPrinted>
  <dcterms:created xsi:type="dcterms:W3CDTF">2015-01-23T09:08:13Z</dcterms:created>
  <dcterms:modified xsi:type="dcterms:W3CDTF">2015-03-16T13:24:54Z</dcterms:modified>
</cp:coreProperties>
</file>