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774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H38" i="2" l="1"/>
  <c r="H39" i="2"/>
  <c r="H35" i="2"/>
  <c r="H34" i="2"/>
  <c r="AS19" i="4" l="1"/>
  <c r="AR19" i="4"/>
  <c r="AP28" i="4"/>
  <c r="AP27" i="4"/>
  <c r="AM26" i="4"/>
  <c r="AO26" i="4"/>
  <c r="AN23" i="4"/>
  <c r="AO17" i="4"/>
  <c r="AN17" i="4"/>
  <c r="AM24" i="4"/>
  <c r="AM17" i="4"/>
  <c r="AL23" i="4"/>
  <c r="AL17" i="4"/>
  <c r="AK29" i="4"/>
  <c r="AK28" i="4"/>
  <c r="AK26" i="4"/>
  <c r="AJ23" i="4"/>
  <c r="AJ17" i="4"/>
  <c r="AI26" i="4"/>
  <c r="AI24" i="4"/>
  <c r="AI17" i="4"/>
  <c r="AH23" i="4"/>
  <c r="AH17" i="4"/>
  <c r="AG30" i="4"/>
  <c r="AG29" i="4"/>
  <c r="AG26" i="4"/>
  <c r="AG24" i="4"/>
  <c r="AF23" i="4"/>
  <c r="AF17" i="4"/>
  <c r="AE26" i="4"/>
  <c r="AE24" i="4"/>
  <c r="AD23" i="4"/>
  <c r="AD17" i="4"/>
  <c r="AC29" i="4"/>
  <c r="AC28" i="4"/>
  <c r="AC26" i="4"/>
  <c r="AC24" i="4"/>
  <c r="AB23" i="4"/>
  <c r="AB17" i="4"/>
  <c r="AA26" i="4"/>
  <c r="AA24" i="4"/>
  <c r="AA17" i="4"/>
  <c r="Z23" i="4"/>
  <c r="Z17" i="4"/>
  <c r="Y29" i="4"/>
  <c r="Y28" i="4"/>
  <c r="Y26" i="4"/>
  <c r="Y24" i="4"/>
  <c r="Y23" i="4"/>
  <c r="Y17" i="4"/>
  <c r="X23" i="4"/>
  <c r="X17" i="4"/>
  <c r="W26" i="4"/>
  <c r="W24" i="4"/>
  <c r="V23" i="4"/>
  <c r="V17" i="4"/>
  <c r="T38" i="4"/>
  <c r="T37" i="4"/>
  <c r="Q39" i="4"/>
  <c r="Q38" i="4"/>
  <c r="O38" i="4"/>
  <c r="O37" i="4"/>
  <c r="O32" i="4"/>
  <c r="P32" i="4"/>
  <c r="Q32" i="4"/>
  <c r="R32" i="4"/>
  <c r="S32" i="4"/>
  <c r="T32" i="4"/>
  <c r="U32" i="4"/>
  <c r="N32" i="4"/>
  <c r="O33" i="4"/>
  <c r="O35" i="4" s="1"/>
  <c r="R33" i="4"/>
  <c r="S33" i="4"/>
  <c r="S35" i="4" s="1"/>
  <c r="T33" i="4"/>
  <c r="T35" i="4" s="1"/>
  <c r="U33" i="4"/>
  <c r="P35" i="4"/>
  <c r="Q35" i="4"/>
  <c r="R35" i="4"/>
  <c r="U35" i="4"/>
  <c r="N35" i="4"/>
  <c r="N33" i="4"/>
  <c r="K40" i="4"/>
  <c r="K39" i="4"/>
  <c r="H40" i="4"/>
  <c r="H39" i="4"/>
  <c r="E40" i="4"/>
  <c r="E39" i="4"/>
  <c r="B40" i="4"/>
  <c r="B39" i="4"/>
  <c r="B34" i="4"/>
  <c r="C34" i="4"/>
  <c r="D34" i="4"/>
  <c r="E34" i="4"/>
  <c r="F34" i="4"/>
  <c r="G34" i="4"/>
  <c r="H34" i="4"/>
  <c r="I34" i="4"/>
  <c r="J34" i="4"/>
  <c r="K34" i="4"/>
  <c r="L34" i="4"/>
  <c r="M34" i="4"/>
  <c r="A34" i="4"/>
  <c r="B35" i="4"/>
  <c r="B37" i="4" s="1"/>
  <c r="C35" i="4"/>
  <c r="D35" i="4"/>
  <c r="D37" i="4" s="1"/>
  <c r="E35" i="4"/>
  <c r="E37" i="4" s="1"/>
  <c r="F35" i="4"/>
  <c r="G35" i="4"/>
  <c r="G37" i="4" s="1"/>
  <c r="H35" i="4"/>
  <c r="H37" i="4" s="1"/>
  <c r="I35" i="4"/>
  <c r="J35" i="4"/>
  <c r="J37" i="4" s="1"/>
  <c r="K35" i="4"/>
  <c r="K37" i="4" s="1"/>
  <c r="L35" i="4"/>
  <c r="M35" i="4"/>
  <c r="C37" i="4"/>
  <c r="F37" i="4"/>
  <c r="I37" i="4"/>
  <c r="L37" i="4"/>
  <c r="M37" i="4"/>
  <c r="A37" i="4"/>
  <c r="A35" i="4"/>
  <c r="J24" i="3"/>
  <c r="J22" i="3"/>
  <c r="H9" i="2"/>
  <c r="H10" i="2"/>
  <c r="H11" i="2"/>
  <c r="D34" i="3"/>
  <c r="E34" i="3"/>
  <c r="F34" i="3"/>
  <c r="G34" i="3"/>
  <c r="H34" i="3"/>
  <c r="I34" i="3"/>
  <c r="D35" i="3"/>
  <c r="D37" i="3" s="1"/>
  <c r="E35" i="3"/>
  <c r="E37" i="3" s="1"/>
  <c r="F35" i="3"/>
  <c r="G35" i="3"/>
  <c r="H35" i="3"/>
  <c r="I35" i="3"/>
  <c r="F37" i="3"/>
  <c r="G37" i="3"/>
  <c r="H37" i="3"/>
  <c r="I37" i="3"/>
  <c r="C34" i="3"/>
  <c r="C37" i="3"/>
  <c r="C35" i="3"/>
  <c r="A31" i="3"/>
  <c r="A35" i="3"/>
  <c r="A32" i="3"/>
  <c r="AK27" i="4"/>
</calcChain>
</file>

<file path=xl/sharedStrings.xml><?xml version="1.0" encoding="utf-8"?>
<sst xmlns="http://schemas.openxmlformats.org/spreadsheetml/2006/main" count="103" uniqueCount="49">
  <si>
    <t>M73Q</t>
  </si>
  <si>
    <t>AM92Q</t>
  </si>
  <si>
    <t>PSG2009</t>
  </si>
  <si>
    <t>FE1</t>
  </si>
  <si>
    <t>FSMQ</t>
  </si>
  <si>
    <t>AMFSQ</t>
  </si>
  <si>
    <t>PSGQ</t>
  </si>
  <si>
    <t>INT1</t>
  </si>
  <si>
    <t>KIRKHAM N</t>
  </si>
  <si>
    <t>SALVADOR S</t>
  </si>
  <si>
    <t>STAINES A</t>
  </si>
  <si>
    <t>ROYAL STANDARD</t>
  </si>
  <si>
    <t>STAINES S</t>
  </si>
  <si>
    <t>HERR HICKORY</t>
  </si>
  <si>
    <t>HAHN P</t>
  </si>
  <si>
    <t>WINSON XIV</t>
  </si>
  <si>
    <t>ASH K</t>
  </si>
  <si>
    <t>DIAGHOLIEU</t>
  </si>
  <si>
    <t>CRITCHLEY J</t>
  </si>
  <si>
    <t>DONNEROUGE</t>
  </si>
  <si>
    <t>DAVISON L</t>
  </si>
  <si>
    <t>DEGALLES</t>
  </si>
  <si>
    <t>NP</t>
  </si>
  <si>
    <t>CILJANO</t>
  </si>
  <si>
    <t>CARILLA</t>
  </si>
  <si>
    <t>CARSON S</t>
  </si>
  <si>
    <t>BAILEY</t>
  </si>
  <si>
    <t>A92Q</t>
  </si>
  <si>
    <t>SCS Bonsa</t>
  </si>
  <si>
    <t>S CARSON</t>
  </si>
  <si>
    <t>N KIRKHAM</t>
  </si>
  <si>
    <t>A STAINES</t>
  </si>
  <si>
    <t>DIAGHILIEU</t>
  </si>
  <si>
    <t>K ASH</t>
  </si>
  <si>
    <t>L DAVISON</t>
  </si>
  <si>
    <t>S STAINES</t>
  </si>
  <si>
    <t>FSM INT1</t>
  </si>
  <si>
    <t>J CRITCHLEY</t>
  </si>
  <si>
    <t>FSMPSG</t>
  </si>
  <si>
    <t>AMARANTHS</t>
  </si>
  <si>
    <t>A NEALE</t>
  </si>
  <si>
    <t>MED73Q</t>
  </si>
  <si>
    <t>O</t>
  </si>
  <si>
    <t>R</t>
  </si>
  <si>
    <t>B</t>
  </si>
  <si>
    <t>C</t>
  </si>
  <si>
    <t>SMALL TOUR Q</t>
  </si>
  <si>
    <t>PSG</t>
  </si>
  <si>
    <t>INT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</si>
</sst>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1" fillId="0" borderId="1" xfId="1" applyBorder="1"/>
    <xf numFmtId="0" fontId="3" fillId="0" borderId="1" xfId="0" applyFont="1" applyBorder="1"/>
    <xf numFmtId="2" fontId="1" fillId="0" borderId="1" xfId="1" applyNumberFormat="1" applyBorder="1"/>
    <xf numFmtId="0" fontId="4" fillId="0" borderId="1" xfId="1" applyFont="1" applyBorder="1"/>
    <xf numFmtId="0" fontId="1" fillId="0" borderId="1" xfId="1" applyFill="1" applyBorder="1"/>
    <xf numFmtId="0" fontId="0" fillId="2" borderId="1" xfId="0" applyFill="1" applyBorder="1"/>
    <xf numFmtId="0" fontId="1" fillId="2" borderId="1" xfId="1" applyFill="1" applyBorder="1"/>
    <xf numFmtId="2" fontId="1" fillId="2" borderId="1" xfId="1" applyNumberFormat="1" applyFill="1" applyBorder="1"/>
    <xf numFmtId="0" fontId="3" fillId="2" borderId="1" xfId="0" applyFont="1" applyFill="1" applyBorder="1"/>
    <xf numFmtId="0" fontId="2" fillId="0" borderId="1" xfId="0" applyFont="1" applyBorder="1"/>
    <xf numFmtId="0" fontId="2" fillId="0" borderId="0" xfId="0" applyFont="1"/>
    <xf numFmtId="0" fontId="0" fillId="2" borderId="0" xfId="0" applyFill="1"/>
    <xf numFmtId="0" fontId="1" fillId="0" borderId="1" xfId="1" applyFont="1" applyBorder="1"/>
    <xf numFmtId="0" fontId="0" fillId="0" borderId="2" xfId="0" applyBorder="1"/>
    <xf numFmtId="0" fontId="0" fillId="2" borderId="2" xfId="0" applyFill="1" applyBorder="1"/>
    <xf numFmtId="0" fontId="6" fillId="0" borderId="1" xfId="0" applyFont="1" applyBorder="1"/>
    <xf numFmtId="0" fontId="7" fillId="0" borderId="1" xfId="0" applyFont="1" applyBorder="1"/>
    <xf numFmtId="0" fontId="6" fillId="0" borderId="2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9" sqref="A19:XFD19"/>
    </sheetView>
  </sheetViews>
  <sheetFormatPr defaultRowHeight="15" x14ac:dyDescent="0.25"/>
  <cols>
    <col min="1" max="1" width="3" bestFit="1" customWidth="1"/>
    <col min="2" max="2" width="11.28515625" bestFit="1" customWidth="1"/>
    <col min="3" max="3" width="17" bestFit="1" customWidth="1"/>
    <col min="4" max="4" width="6.140625" bestFit="1" customWidth="1"/>
    <col min="5" max="5" width="7.42578125" bestFit="1" customWidth="1"/>
    <col min="6" max="6" width="8.42578125" bestFit="1" customWidth="1"/>
    <col min="7" max="7" width="4" bestFit="1" customWidth="1"/>
    <col min="8" max="8" width="6.140625" bestFit="1" customWidth="1"/>
    <col min="9" max="9" width="7.42578125" bestFit="1" customWidth="1"/>
    <col min="10" max="10" width="5.85546875" bestFit="1" customWidth="1"/>
    <col min="11" max="11" width="5" bestFit="1" customWidth="1"/>
    <col min="12" max="12" width="3" bestFit="1" customWidth="1"/>
    <col min="13" max="13" width="3.5703125" style="13" bestFit="1" customWidth="1"/>
  </cols>
  <sheetData>
    <row r="1" spans="1:13" x14ac:dyDescent="0.25">
      <c r="A1" s="1"/>
      <c r="B1" s="1"/>
      <c r="C1" s="1"/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/>
      <c r="M1" s="12"/>
    </row>
    <row r="2" spans="1:13" x14ac:dyDescent="0.25">
      <c r="A2" s="1"/>
      <c r="B2" s="1"/>
      <c r="C2" s="1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/>
      <c r="M2" s="12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/>
    </row>
    <row r="4" spans="1:13" x14ac:dyDescent="0.25">
      <c r="A4" s="1">
        <v>10</v>
      </c>
      <c r="B4" s="1" t="s">
        <v>16</v>
      </c>
      <c r="C4" s="1" t="s">
        <v>17</v>
      </c>
      <c r="D4" s="1"/>
      <c r="E4" s="1"/>
      <c r="F4" s="1">
        <v>1</v>
      </c>
      <c r="G4" s="1">
        <v>1</v>
      </c>
      <c r="H4" s="1"/>
      <c r="I4" s="1"/>
      <c r="J4" s="1"/>
      <c r="K4" s="1"/>
      <c r="L4" s="1">
        <v>2</v>
      </c>
      <c r="M4" s="12"/>
    </row>
    <row r="5" spans="1:13" x14ac:dyDescent="0.25">
      <c r="A5" s="1">
        <v>21</v>
      </c>
      <c r="B5" s="1" t="s">
        <v>26</v>
      </c>
      <c r="C5" s="1"/>
      <c r="D5" s="1"/>
      <c r="E5" s="1"/>
      <c r="F5" s="1">
        <v>1</v>
      </c>
      <c r="G5" s="1"/>
      <c r="H5" s="1"/>
      <c r="I5" s="1"/>
      <c r="J5" s="1">
        <v>1</v>
      </c>
      <c r="K5" s="1"/>
      <c r="L5" s="1"/>
      <c r="M5" s="12"/>
    </row>
    <row r="6" spans="1:13" x14ac:dyDescent="0.25">
      <c r="A6" s="1">
        <v>11</v>
      </c>
      <c r="B6" s="1" t="s">
        <v>25</v>
      </c>
      <c r="C6" s="1"/>
      <c r="D6" s="1"/>
      <c r="E6" s="1"/>
      <c r="F6" s="1"/>
      <c r="G6" s="1"/>
      <c r="H6" s="1"/>
      <c r="I6" s="1">
        <v>1</v>
      </c>
      <c r="J6" s="1"/>
      <c r="K6" s="1"/>
      <c r="L6" s="1">
        <v>1</v>
      </c>
      <c r="M6" s="12" t="s">
        <v>22</v>
      </c>
    </row>
    <row r="7" spans="1:13" x14ac:dyDescent="0.25">
      <c r="A7" s="1">
        <v>12</v>
      </c>
      <c r="B7" s="1" t="s">
        <v>18</v>
      </c>
      <c r="C7" s="1" t="s">
        <v>19</v>
      </c>
      <c r="D7" s="1"/>
      <c r="E7" s="1"/>
      <c r="F7" s="1"/>
      <c r="G7" s="1">
        <v>1</v>
      </c>
      <c r="H7" s="1"/>
      <c r="I7" s="1"/>
      <c r="J7" s="1"/>
      <c r="K7" s="1">
        <v>1</v>
      </c>
      <c r="L7" s="1">
        <v>2</v>
      </c>
      <c r="M7" s="12"/>
    </row>
    <row r="8" spans="1:13" x14ac:dyDescent="0.25">
      <c r="A8" s="1">
        <v>14</v>
      </c>
      <c r="B8" s="1" t="s">
        <v>20</v>
      </c>
      <c r="C8" s="1" t="s">
        <v>23</v>
      </c>
      <c r="D8" s="1"/>
      <c r="E8" s="1"/>
      <c r="F8" s="1">
        <v>1</v>
      </c>
      <c r="G8" s="1"/>
      <c r="H8" s="1"/>
      <c r="I8" s="1"/>
      <c r="J8" s="1">
        <v>1</v>
      </c>
      <c r="K8" s="1"/>
      <c r="L8" s="1">
        <v>2</v>
      </c>
      <c r="M8" s="12" t="s">
        <v>22</v>
      </c>
    </row>
    <row r="9" spans="1:13" x14ac:dyDescent="0.25">
      <c r="A9" s="1">
        <v>15</v>
      </c>
      <c r="B9" s="1" t="s">
        <v>20</v>
      </c>
      <c r="C9" s="1" t="s">
        <v>21</v>
      </c>
      <c r="D9" s="1"/>
      <c r="E9" s="1"/>
      <c r="F9" s="1">
        <v>1</v>
      </c>
      <c r="G9" s="1"/>
      <c r="H9" s="1"/>
      <c r="I9" s="1"/>
      <c r="J9" s="1">
        <v>1</v>
      </c>
      <c r="K9" s="1"/>
      <c r="L9" s="1">
        <v>2</v>
      </c>
      <c r="M9" s="12" t="s">
        <v>22</v>
      </c>
    </row>
    <row r="10" spans="1:13" x14ac:dyDescent="0.25">
      <c r="A10" s="1">
        <v>16</v>
      </c>
      <c r="B10" s="1" t="s">
        <v>20</v>
      </c>
      <c r="C10" s="1" t="s">
        <v>24</v>
      </c>
      <c r="D10" s="1"/>
      <c r="E10" s="1"/>
      <c r="F10" s="1"/>
      <c r="G10" s="1"/>
      <c r="H10" s="1"/>
      <c r="I10" s="1"/>
      <c r="J10" s="1">
        <v>1</v>
      </c>
      <c r="K10" s="1"/>
      <c r="L10" s="1">
        <v>1</v>
      </c>
      <c r="M10" s="12" t="s">
        <v>22</v>
      </c>
    </row>
    <row r="11" spans="1:13" x14ac:dyDescent="0.25">
      <c r="A11" s="1">
        <v>17</v>
      </c>
      <c r="B11" s="1" t="s">
        <v>14</v>
      </c>
      <c r="C11" s="1" t="s">
        <v>15</v>
      </c>
      <c r="D11" s="1"/>
      <c r="E11" s="1">
        <v>1</v>
      </c>
      <c r="F11" s="1">
        <v>1</v>
      </c>
      <c r="G11" s="1"/>
      <c r="H11" s="1"/>
      <c r="I11" s="1"/>
      <c r="J11" s="1">
        <v>1</v>
      </c>
      <c r="K11" s="1"/>
      <c r="L11" s="1">
        <v>3</v>
      </c>
      <c r="M11" s="12"/>
    </row>
    <row r="12" spans="1:13" x14ac:dyDescent="0.25">
      <c r="A12" s="1">
        <v>18</v>
      </c>
      <c r="B12" s="1" t="s">
        <v>8</v>
      </c>
      <c r="C12" s="1" t="s">
        <v>9</v>
      </c>
      <c r="D12" s="1"/>
      <c r="E12" s="1">
        <v>1</v>
      </c>
      <c r="F12" s="1"/>
      <c r="G12" s="1"/>
      <c r="H12" s="1"/>
      <c r="I12" s="1"/>
      <c r="J12" s="1"/>
      <c r="K12" s="1"/>
      <c r="L12" s="1">
        <v>1</v>
      </c>
      <c r="M12" s="12"/>
    </row>
    <row r="13" spans="1:13" x14ac:dyDescent="0.25">
      <c r="A13" s="1">
        <v>19</v>
      </c>
      <c r="B13" s="1" t="s">
        <v>10</v>
      </c>
      <c r="C13" s="1" t="s">
        <v>11</v>
      </c>
      <c r="D13" s="1"/>
      <c r="E13" s="1">
        <v>1</v>
      </c>
      <c r="F13" s="1">
        <v>1</v>
      </c>
      <c r="G13" s="1"/>
      <c r="H13" s="1"/>
      <c r="I13" s="1"/>
      <c r="J13" s="1">
        <v>1</v>
      </c>
      <c r="K13" s="1"/>
      <c r="L13" s="1">
        <v>3</v>
      </c>
      <c r="M13" s="12"/>
    </row>
    <row r="14" spans="1:13" x14ac:dyDescent="0.25">
      <c r="A14" s="1">
        <v>20</v>
      </c>
      <c r="B14" s="1" t="s">
        <v>12</v>
      </c>
      <c r="C14" s="1" t="s">
        <v>13</v>
      </c>
      <c r="D14" s="1"/>
      <c r="E14" s="1"/>
      <c r="F14" s="1"/>
      <c r="G14" s="1">
        <v>1</v>
      </c>
      <c r="H14" s="1"/>
      <c r="I14" s="1"/>
      <c r="J14" s="1"/>
      <c r="K14" s="1">
        <v>1</v>
      </c>
      <c r="L14" s="1">
        <v>2</v>
      </c>
      <c r="M14" s="12"/>
    </row>
    <row r="15" spans="1:13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2"/>
    </row>
    <row r="16" spans="1:13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2"/>
    </row>
    <row r="17" spans="1:13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spans="1:13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2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7" workbookViewId="0">
      <selection activeCell="O12" sqref="O12"/>
    </sheetView>
  </sheetViews>
  <sheetFormatPr defaultRowHeight="15" x14ac:dyDescent="0.25"/>
  <cols>
    <col min="1" max="1" width="9.28515625" bestFit="1" customWidth="1"/>
    <col min="2" max="2" width="3" bestFit="1" customWidth="1"/>
    <col min="3" max="3" width="17" bestFit="1" customWidth="1"/>
    <col min="4" max="4" width="11.140625" bestFit="1" customWidth="1"/>
    <col min="5" max="5" width="2.42578125" bestFit="1" customWidth="1"/>
    <col min="6" max="6" width="6.140625" customWidth="1"/>
    <col min="7" max="7" width="6" bestFit="1" customWidth="1"/>
    <col min="8" max="8" width="5.7109375" customWidth="1"/>
    <col min="9" max="9" width="2" bestFit="1" customWidth="1"/>
  </cols>
  <sheetData>
    <row r="1" spans="1:9" x14ac:dyDescent="0.25">
      <c r="A1" s="14"/>
      <c r="B1" s="14"/>
      <c r="C1" s="14"/>
      <c r="D1" s="14"/>
      <c r="E1" s="14"/>
      <c r="F1" s="8"/>
      <c r="G1" s="8"/>
      <c r="H1" s="8"/>
      <c r="I1" s="8"/>
    </row>
    <row r="2" spans="1:9" x14ac:dyDescent="0.25">
      <c r="A2" s="1" t="s">
        <v>41</v>
      </c>
      <c r="B2" s="1"/>
      <c r="C2" s="1"/>
      <c r="D2" s="1"/>
      <c r="E2" s="16"/>
      <c r="F2" s="1"/>
      <c r="G2" s="1"/>
      <c r="H2" s="1"/>
      <c r="I2" s="1"/>
    </row>
    <row r="3" spans="1:9" x14ac:dyDescent="0.25">
      <c r="A3" s="1"/>
      <c r="B3" s="1">
        <v>15</v>
      </c>
      <c r="C3" s="1" t="s">
        <v>21</v>
      </c>
      <c r="D3" s="1" t="s">
        <v>34</v>
      </c>
      <c r="E3" s="16" t="s">
        <v>42</v>
      </c>
      <c r="F3" s="1">
        <v>239</v>
      </c>
      <c r="G3" s="1">
        <v>56</v>
      </c>
      <c r="H3" s="1">
        <v>70.290000000000006</v>
      </c>
      <c r="I3" s="1"/>
    </row>
    <row r="4" spans="1:9" x14ac:dyDescent="0.25">
      <c r="A4" s="8"/>
      <c r="B4" s="8"/>
      <c r="C4" s="8"/>
      <c r="D4" s="8"/>
      <c r="E4" s="17"/>
      <c r="F4" s="8"/>
      <c r="G4" s="8"/>
      <c r="H4" s="8"/>
      <c r="I4" s="8"/>
    </row>
    <row r="5" spans="1:9" x14ac:dyDescent="0.25">
      <c r="A5" s="1" t="s">
        <v>5</v>
      </c>
      <c r="B5" s="1"/>
      <c r="C5" s="1"/>
      <c r="D5" s="1"/>
      <c r="E5" s="16"/>
      <c r="F5" s="1"/>
      <c r="G5" s="1"/>
      <c r="H5" s="1"/>
      <c r="I5" s="1"/>
    </row>
    <row r="6" spans="1:9" ht="15.75" x14ac:dyDescent="0.25">
      <c r="A6" s="3"/>
      <c r="B6" s="1">
        <v>11</v>
      </c>
      <c r="C6" s="4" t="s">
        <v>28</v>
      </c>
      <c r="D6" s="1" t="s">
        <v>29</v>
      </c>
      <c r="E6" s="16" t="s">
        <v>42</v>
      </c>
      <c r="F6" s="1">
        <v>201</v>
      </c>
      <c r="G6" s="1"/>
      <c r="H6" s="1">
        <v>67</v>
      </c>
      <c r="I6" s="1"/>
    </row>
    <row r="7" spans="1:9" ht="15.75" x14ac:dyDescent="0.25">
      <c r="A7" s="9"/>
      <c r="B7" s="8"/>
      <c r="C7" s="11"/>
      <c r="D7" s="8"/>
      <c r="E7" s="17"/>
      <c r="F7" s="8"/>
      <c r="G7" s="8"/>
      <c r="H7" s="8"/>
      <c r="I7" s="8"/>
    </row>
    <row r="8" spans="1:9" x14ac:dyDescent="0.25">
      <c r="A8" s="5" t="s">
        <v>27</v>
      </c>
      <c r="B8" s="1"/>
      <c r="C8" s="1"/>
      <c r="D8" s="1"/>
      <c r="E8" s="16"/>
      <c r="F8" s="1"/>
      <c r="G8" s="1"/>
      <c r="H8" s="1"/>
      <c r="I8" s="1"/>
    </row>
    <row r="9" spans="1:9" ht="15.75" x14ac:dyDescent="0.25">
      <c r="A9" s="3"/>
      <c r="B9" s="18">
        <v>11</v>
      </c>
      <c r="C9" s="19" t="s">
        <v>28</v>
      </c>
      <c r="D9" s="18" t="s">
        <v>29</v>
      </c>
      <c r="E9" s="20" t="s">
        <v>42</v>
      </c>
      <c r="F9" s="18">
        <v>261.5</v>
      </c>
      <c r="G9" s="18">
        <v>41.5</v>
      </c>
      <c r="H9" s="18">
        <f>F9/370*100</f>
        <v>70.675675675675677</v>
      </c>
      <c r="I9" s="18">
        <v>1</v>
      </c>
    </row>
    <row r="10" spans="1:9" x14ac:dyDescent="0.25">
      <c r="A10" s="3"/>
      <c r="B10" s="18">
        <v>15</v>
      </c>
      <c r="C10" s="18" t="s">
        <v>21</v>
      </c>
      <c r="D10" s="18" t="s">
        <v>34</v>
      </c>
      <c r="E10" s="20" t="s">
        <v>42</v>
      </c>
      <c r="F10" s="18">
        <v>229.5</v>
      </c>
      <c r="G10" s="18">
        <v>37</v>
      </c>
      <c r="H10" s="18">
        <f>F10/370*100</f>
        <v>62.027027027027025</v>
      </c>
      <c r="I10" s="18">
        <v>2</v>
      </c>
    </row>
    <row r="11" spans="1:9" x14ac:dyDescent="0.25">
      <c r="A11" s="3"/>
      <c r="B11" s="1">
        <v>18</v>
      </c>
      <c r="C11" s="1" t="s">
        <v>9</v>
      </c>
      <c r="D11" s="1" t="s">
        <v>30</v>
      </c>
      <c r="E11" s="16" t="s">
        <v>43</v>
      </c>
      <c r="F11" s="1">
        <v>222</v>
      </c>
      <c r="G11" s="1">
        <v>36.5</v>
      </c>
      <c r="H11" s="1">
        <f>F11/370*100</f>
        <v>60</v>
      </c>
      <c r="I11" s="1">
        <v>1</v>
      </c>
    </row>
    <row r="12" spans="1:9" x14ac:dyDescent="0.25">
      <c r="A12" s="9"/>
      <c r="B12" s="8"/>
      <c r="C12" s="8"/>
      <c r="D12" s="8"/>
      <c r="E12" s="17"/>
      <c r="F12" s="8"/>
      <c r="G12" s="8"/>
      <c r="H12" s="8"/>
      <c r="I12" s="8"/>
    </row>
    <row r="13" spans="1:9" x14ac:dyDescent="0.25">
      <c r="A13" s="3" t="s">
        <v>6</v>
      </c>
      <c r="B13" s="1"/>
      <c r="C13" s="1"/>
      <c r="D13" s="1"/>
      <c r="E13" s="16"/>
      <c r="F13" s="1"/>
      <c r="G13" s="1"/>
      <c r="H13" s="1"/>
      <c r="I13" s="1"/>
    </row>
    <row r="14" spans="1:9" x14ac:dyDescent="0.25">
      <c r="A14" s="3"/>
      <c r="B14" s="1">
        <v>10</v>
      </c>
      <c r="C14" s="2" t="s">
        <v>32</v>
      </c>
      <c r="D14" s="1" t="s">
        <v>33</v>
      </c>
      <c r="E14" s="16"/>
      <c r="F14" s="1">
        <v>243</v>
      </c>
      <c r="G14" s="1">
        <v>252.5</v>
      </c>
      <c r="H14" s="1">
        <v>65.19</v>
      </c>
      <c r="I14" s="1"/>
    </row>
    <row r="15" spans="1:9" x14ac:dyDescent="0.25">
      <c r="A15" s="3"/>
      <c r="B15" s="1">
        <v>19</v>
      </c>
      <c r="C15" s="1" t="s">
        <v>11</v>
      </c>
      <c r="D15" s="1" t="s">
        <v>31</v>
      </c>
      <c r="E15" s="16"/>
      <c r="F15" s="1">
        <v>256.5</v>
      </c>
      <c r="G15" s="1">
        <v>260.5</v>
      </c>
      <c r="H15" s="1">
        <v>68.02</v>
      </c>
      <c r="I15" s="1"/>
    </row>
    <row r="16" spans="1:9" x14ac:dyDescent="0.25">
      <c r="A16" s="5"/>
      <c r="B16" s="1">
        <v>14</v>
      </c>
      <c r="C16" s="1" t="s">
        <v>23</v>
      </c>
      <c r="D16" s="1" t="s">
        <v>34</v>
      </c>
      <c r="E16" s="16"/>
      <c r="F16" s="1">
        <v>261</v>
      </c>
      <c r="G16" s="1">
        <v>244</v>
      </c>
      <c r="H16" s="1">
        <v>66.44</v>
      </c>
      <c r="I16" s="1"/>
    </row>
    <row r="17" spans="1:9" x14ac:dyDescent="0.25">
      <c r="A17" s="5"/>
      <c r="B17" s="1">
        <v>21</v>
      </c>
      <c r="C17" s="1" t="s">
        <v>39</v>
      </c>
      <c r="D17" s="1" t="s">
        <v>40</v>
      </c>
      <c r="E17" s="16"/>
      <c r="F17" s="1">
        <v>230</v>
      </c>
      <c r="G17" s="1">
        <v>209</v>
      </c>
      <c r="H17" s="1">
        <v>57.76</v>
      </c>
      <c r="I17" s="1"/>
    </row>
    <row r="18" spans="1:9" x14ac:dyDescent="0.25">
      <c r="A18" s="9"/>
      <c r="B18" s="8"/>
      <c r="C18" s="8"/>
      <c r="D18" s="8"/>
      <c r="E18" s="17"/>
      <c r="F18" s="8"/>
      <c r="G18" s="8"/>
      <c r="H18" s="8"/>
      <c r="I18" s="8"/>
    </row>
    <row r="19" spans="1:9" x14ac:dyDescent="0.25">
      <c r="A19" s="6" t="s">
        <v>3</v>
      </c>
      <c r="B19" s="1"/>
      <c r="C19" s="1"/>
      <c r="D19" s="1"/>
      <c r="E19" s="16"/>
      <c r="F19" s="1"/>
      <c r="G19" s="1"/>
      <c r="H19" s="1"/>
      <c r="I19" s="1"/>
    </row>
    <row r="20" spans="1:9" x14ac:dyDescent="0.25">
      <c r="A20" s="3"/>
      <c r="B20" s="1">
        <v>20</v>
      </c>
      <c r="C20" s="1" t="s">
        <v>13</v>
      </c>
      <c r="D20" s="1" t="s">
        <v>35</v>
      </c>
      <c r="E20" s="16"/>
      <c r="F20" s="1">
        <v>247</v>
      </c>
      <c r="G20" s="1">
        <v>249</v>
      </c>
      <c r="H20" s="1">
        <v>65.260000000000005</v>
      </c>
      <c r="I20" s="1"/>
    </row>
    <row r="21" spans="1:9" x14ac:dyDescent="0.25">
      <c r="A21" s="3"/>
      <c r="B21" s="1">
        <v>10</v>
      </c>
      <c r="C21" s="2" t="s">
        <v>32</v>
      </c>
      <c r="D21" s="1" t="s">
        <v>33</v>
      </c>
      <c r="E21" s="16"/>
      <c r="F21" s="1">
        <v>241</v>
      </c>
      <c r="G21" s="1">
        <v>233.5</v>
      </c>
      <c r="H21" s="1">
        <v>62.43</v>
      </c>
      <c r="I21" s="1"/>
    </row>
    <row r="22" spans="1:9" x14ac:dyDescent="0.25">
      <c r="A22" s="3"/>
      <c r="B22" s="1">
        <v>12</v>
      </c>
      <c r="C22" s="1" t="s">
        <v>19</v>
      </c>
      <c r="D22" s="1" t="s">
        <v>37</v>
      </c>
      <c r="E22" s="16"/>
      <c r="F22" s="1">
        <v>248.5</v>
      </c>
      <c r="G22" s="1">
        <v>233</v>
      </c>
      <c r="H22" s="1">
        <v>63.35</v>
      </c>
      <c r="I22" s="1"/>
    </row>
    <row r="23" spans="1:9" x14ac:dyDescent="0.25">
      <c r="A23" s="9"/>
      <c r="B23" s="8"/>
      <c r="C23" s="8"/>
      <c r="D23" s="8"/>
      <c r="E23" s="17"/>
      <c r="F23" s="8"/>
      <c r="G23" s="8"/>
      <c r="H23" s="8"/>
      <c r="I23" s="8"/>
    </row>
    <row r="24" spans="1:9" x14ac:dyDescent="0.25">
      <c r="A24" s="15" t="s">
        <v>38</v>
      </c>
      <c r="B24" s="1"/>
      <c r="C24" s="1"/>
      <c r="D24" s="1"/>
      <c r="E24" s="16"/>
      <c r="F24" s="1"/>
      <c r="G24" s="1"/>
      <c r="H24" s="1"/>
      <c r="I24" s="1"/>
    </row>
    <row r="25" spans="1:9" x14ac:dyDescent="0.25">
      <c r="A25" s="5"/>
      <c r="B25" s="1">
        <v>14</v>
      </c>
      <c r="C25" s="1" t="s">
        <v>23</v>
      </c>
      <c r="D25" s="1" t="s">
        <v>34</v>
      </c>
      <c r="E25" s="16"/>
      <c r="F25" s="1">
        <v>128.25</v>
      </c>
      <c r="G25" s="1">
        <v>139</v>
      </c>
      <c r="H25" s="1">
        <v>66.81</v>
      </c>
      <c r="I25" s="1"/>
    </row>
    <row r="26" spans="1:9" x14ac:dyDescent="0.25">
      <c r="A26" s="3"/>
      <c r="B26" s="1">
        <v>19</v>
      </c>
      <c r="C26" s="1" t="s">
        <v>11</v>
      </c>
      <c r="D26" s="1" t="s">
        <v>31</v>
      </c>
      <c r="E26" s="16"/>
      <c r="F26" s="1">
        <v>128.25</v>
      </c>
      <c r="G26" s="1">
        <v>133.5</v>
      </c>
      <c r="H26" s="1">
        <v>65.430000000000007</v>
      </c>
      <c r="I26" s="1"/>
    </row>
    <row r="27" spans="1:9" x14ac:dyDescent="0.25">
      <c r="A27" s="5"/>
      <c r="B27" s="1">
        <v>16</v>
      </c>
      <c r="C27" s="1" t="s">
        <v>24</v>
      </c>
      <c r="D27" s="1" t="s">
        <v>34</v>
      </c>
      <c r="E27" s="16"/>
      <c r="F27" s="1">
        <v>125.25</v>
      </c>
      <c r="G27" s="1">
        <v>133</v>
      </c>
      <c r="H27" s="1">
        <v>64.56</v>
      </c>
      <c r="I27" s="1"/>
    </row>
    <row r="28" spans="1:9" x14ac:dyDescent="0.25">
      <c r="A28" s="10"/>
      <c r="B28" s="8"/>
      <c r="C28" s="8"/>
      <c r="D28" s="8"/>
      <c r="E28" s="17"/>
      <c r="F28" s="8"/>
      <c r="G28" s="8"/>
      <c r="H28" s="8"/>
      <c r="I28" s="8"/>
    </row>
    <row r="29" spans="1:9" x14ac:dyDescent="0.25">
      <c r="A29" s="6" t="s">
        <v>36</v>
      </c>
      <c r="B29" s="1"/>
      <c r="C29" s="1"/>
      <c r="D29" s="1"/>
      <c r="E29" s="16"/>
      <c r="F29" s="1"/>
      <c r="G29" s="1"/>
      <c r="H29" s="1"/>
      <c r="I29" s="1"/>
    </row>
    <row r="30" spans="1:9" x14ac:dyDescent="0.25">
      <c r="A30" s="5"/>
      <c r="B30" s="1">
        <v>12</v>
      </c>
      <c r="C30" s="1" t="s">
        <v>19</v>
      </c>
      <c r="D30" s="1" t="s">
        <v>37</v>
      </c>
      <c r="E30" s="16"/>
      <c r="F30" s="1">
        <v>135</v>
      </c>
      <c r="G30" s="1">
        <v>136.75</v>
      </c>
      <c r="H30" s="1">
        <v>67.930000000000007</v>
      </c>
      <c r="I30" s="1"/>
    </row>
    <row r="31" spans="1:9" x14ac:dyDescent="0.25">
      <c r="A31" s="7"/>
      <c r="B31" s="1">
        <v>19</v>
      </c>
      <c r="C31" s="1" t="s">
        <v>13</v>
      </c>
      <c r="D31" s="1" t="s">
        <v>35</v>
      </c>
      <c r="E31" s="16"/>
      <c r="F31" s="1">
        <v>126.5</v>
      </c>
      <c r="G31" s="1">
        <v>133.75</v>
      </c>
      <c r="H31" s="1">
        <v>65.06</v>
      </c>
      <c r="I31" s="1"/>
    </row>
    <row r="32" spans="1:9" x14ac:dyDescent="0.25">
      <c r="A32" s="8"/>
      <c r="B32" s="8"/>
      <c r="C32" s="8"/>
      <c r="D32" s="8"/>
      <c r="E32" s="17"/>
      <c r="F32" s="8"/>
      <c r="G32" s="8"/>
      <c r="H32" s="8"/>
      <c r="I32" s="8"/>
    </row>
    <row r="33" spans="1:9" x14ac:dyDescent="0.25">
      <c r="A33" s="1"/>
      <c r="B33" s="1"/>
      <c r="C33" s="1" t="s">
        <v>46</v>
      </c>
      <c r="D33" s="1" t="s">
        <v>47</v>
      </c>
      <c r="E33" s="1"/>
      <c r="F33" s="1"/>
      <c r="G33" s="1"/>
      <c r="H33" s="1"/>
      <c r="I33" s="1"/>
    </row>
    <row r="34" spans="1:9" x14ac:dyDescent="0.25">
      <c r="A34" s="1"/>
      <c r="B34" s="1"/>
      <c r="C34" s="1" t="s">
        <v>23</v>
      </c>
      <c r="D34" s="1" t="s">
        <v>34</v>
      </c>
      <c r="E34" s="1"/>
      <c r="F34" s="1">
        <v>66.44</v>
      </c>
      <c r="G34" s="1">
        <v>66.81</v>
      </c>
      <c r="H34" s="1">
        <f>SUM(F34:G34)</f>
        <v>133.25</v>
      </c>
      <c r="I34" s="1">
        <v>1</v>
      </c>
    </row>
    <row r="35" spans="1:9" x14ac:dyDescent="0.25">
      <c r="A35" s="1"/>
      <c r="B35" s="1"/>
      <c r="C35" s="1" t="s">
        <v>11</v>
      </c>
      <c r="D35" s="1" t="s">
        <v>31</v>
      </c>
      <c r="E35" s="1"/>
      <c r="F35" s="1">
        <v>66.44</v>
      </c>
      <c r="G35" s="1">
        <v>65.430000000000007</v>
      </c>
      <c r="H35" s="1">
        <f>SUM(F35:G35)</f>
        <v>131.87</v>
      </c>
      <c r="I35" s="1">
        <v>2</v>
      </c>
    </row>
    <row r="36" spans="1:9" x14ac:dyDescent="0.25">
      <c r="A36" s="8"/>
      <c r="B36" s="8"/>
      <c r="C36" s="8"/>
      <c r="D36" s="8"/>
      <c r="E36" s="8"/>
      <c r="F36" s="8"/>
      <c r="G36" s="8"/>
      <c r="H36" s="8"/>
      <c r="I36" s="8"/>
    </row>
    <row r="37" spans="1:9" x14ac:dyDescent="0.25">
      <c r="A37" s="1"/>
      <c r="B37" s="1"/>
      <c r="C37" s="1" t="s">
        <v>46</v>
      </c>
      <c r="D37" s="1" t="s">
        <v>48</v>
      </c>
      <c r="E37" s="1"/>
      <c r="F37" s="1"/>
      <c r="G37" s="1"/>
      <c r="H37" s="1"/>
      <c r="I37" s="1"/>
    </row>
    <row r="38" spans="1:9" x14ac:dyDescent="0.25">
      <c r="A38" s="1"/>
      <c r="B38" s="1"/>
      <c r="C38" s="1" t="s">
        <v>19</v>
      </c>
      <c r="D38" s="1" t="s">
        <v>37</v>
      </c>
      <c r="E38" s="1"/>
      <c r="F38" s="1">
        <v>63.35</v>
      </c>
      <c r="G38" s="1">
        <v>67.930000000000007</v>
      </c>
      <c r="H38" s="1">
        <f>SUM(F38:G38)</f>
        <v>131.28</v>
      </c>
      <c r="I38" s="1">
        <v>1</v>
      </c>
    </row>
    <row r="39" spans="1:9" x14ac:dyDescent="0.25">
      <c r="A39" s="1"/>
      <c r="B39" s="1"/>
      <c r="C39" s="1" t="s">
        <v>13</v>
      </c>
      <c r="D39" s="1" t="s">
        <v>35</v>
      </c>
      <c r="E39" s="1"/>
      <c r="F39" s="1">
        <v>65.260000000000005</v>
      </c>
      <c r="G39" s="1">
        <v>65.06</v>
      </c>
      <c r="H39" s="1">
        <f>SUM(F39:G39)</f>
        <v>130.32</v>
      </c>
      <c r="I39" s="1">
        <v>2</v>
      </c>
    </row>
    <row r="40" spans="1:9" x14ac:dyDescent="0.25">
      <c r="A40" s="8"/>
      <c r="B40" s="8"/>
      <c r="C40" s="8"/>
      <c r="D40" s="8"/>
      <c r="E40" s="8"/>
      <c r="F40" s="8"/>
      <c r="G40" s="8"/>
      <c r="H40" s="8"/>
      <c r="I40" s="8"/>
    </row>
  </sheetData>
  <sortState ref="A34:I35">
    <sortCondition ref="I34:I35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E34" sqref="E34"/>
    </sheetView>
  </sheetViews>
  <sheetFormatPr defaultRowHeight="15" x14ac:dyDescent="0.25"/>
  <sheetData>
    <row r="1" spans="1:10" x14ac:dyDescent="0.25">
      <c r="A1">
        <v>15</v>
      </c>
      <c r="C1">
        <v>18</v>
      </c>
      <c r="D1">
        <v>11</v>
      </c>
      <c r="E1">
        <v>15</v>
      </c>
      <c r="J1">
        <v>11</v>
      </c>
    </row>
    <row r="2" spans="1:10" x14ac:dyDescent="0.25">
      <c r="A2">
        <v>8.5</v>
      </c>
      <c r="C2">
        <v>6.5</v>
      </c>
      <c r="D2">
        <v>6.5</v>
      </c>
      <c r="E2">
        <v>6.5</v>
      </c>
      <c r="J2">
        <v>7</v>
      </c>
    </row>
    <row r="3" spans="1:10" x14ac:dyDescent="0.25">
      <c r="A3">
        <v>6.5</v>
      </c>
      <c r="C3">
        <v>4.5</v>
      </c>
      <c r="D3">
        <v>6.5</v>
      </c>
      <c r="E3">
        <v>7</v>
      </c>
      <c r="J3">
        <v>7</v>
      </c>
    </row>
    <row r="4" spans="1:10" x14ac:dyDescent="0.25">
      <c r="A4">
        <v>8</v>
      </c>
      <c r="C4">
        <v>5.5</v>
      </c>
      <c r="D4">
        <v>6.5</v>
      </c>
      <c r="E4">
        <v>6.5</v>
      </c>
      <c r="J4">
        <v>7</v>
      </c>
    </row>
    <row r="5" spans="1:10" x14ac:dyDescent="0.25">
      <c r="A5">
        <v>8.5</v>
      </c>
      <c r="C5">
        <v>12</v>
      </c>
      <c r="D5">
        <v>13</v>
      </c>
      <c r="E5">
        <v>12</v>
      </c>
      <c r="J5">
        <v>6</v>
      </c>
    </row>
    <row r="6" spans="1:10" x14ac:dyDescent="0.25">
      <c r="A6">
        <v>7.5</v>
      </c>
      <c r="C6">
        <v>6</v>
      </c>
      <c r="D6">
        <v>6</v>
      </c>
      <c r="E6">
        <v>6.5</v>
      </c>
      <c r="J6">
        <v>8</v>
      </c>
    </row>
    <row r="7" spans="1:10" x14ac:dyDescent="0.25">
      <c r="A7">
        <v>6.5</v>
      </c>
      <c r="C7">
        <v>5.5</v>
      </c>
      <c r="D7">
        <v>7.5</v>
      </c>
      <c r="E7">
        <v>6.5</v>
      </c>
      <c r="J7">
        <v>7</v>
      </c>
    </row>
    <row r="8" spans="1:10" x14ac:dyDescent="0.25">
      <c r="A8">
        <v>7.5</v>
      </c>
      <c r="C8">
        <v>7</v>
      </c>
      <c r="D8">
        <v>8.5</v>
      </c>
      <c r="E8">
        <v>6</v>
      </c>
      <c r="J8">
        <v>7</v>
      </c>
    </row>
    <row r="9" spans="1:10" x14ac:dyDescent="0.25">
      <c r="A9">
        <v>6.5</v>
      </c>
      <c r="C9">
        <v>13</v>
      </c>
      <c r="D9">
        <v>17</v>
      </c>
      <c r="E9">
        <v>13</v>
      </c>
      <c r="J9">
        <v>7</v>
      </c>
    </row>
    <row r="10" spans="1:10" x14ac:dyDescent="0.25">
      <c r="A10">
        <v>6.5</v>
      </c>
      <c r="C10">
        <v>6</v>
      </c>
      <c r="D10">
        <v>7</v>
      </c>
      <c r="E10">
        <v>6</v>
      </c>
      <c r="J10">
        <v>7</v>
      </c>
    </row>
    <row r="11" spans="1:10" x14ac:dyDescent="0.25">
      <c r="A11">
        <v>13</v>
      </c>
      <c r="C11">
        <v>7</v>
      </c>
      <c r="D11">
        <v>8</v>
      </c>
      <c r="E11">
        <v>6</v>
      </c>
      <c r="J11">
        <v>7</v>
      </c>
    </row>
    <row r="12" spans="1:10" x14ac:dyDescent="0.25">
      <c r="A12">
        <v>7</v>
      </c>
      <c r="C12">
        <v>6</v>
      </c>
      <c r="D12">
        <v>7</v>
      </c>
      <c r="E12">
        <v>5</v>
      </c>
      <c r="J12">
        <v>6.5</v>
      </c>
    </row>
    <row r="13" spans="1:10" x14ac:dyDescent="0.25">
      <c r="A13">
        <v>8</v>
      </c>
      <c r="C13">
        <v>6.5</v>
      </c>
      <c r="D13">
        <v>6</v>
      </c>
      <c r="E13">
        <v>6.5</v>
      </c>
      <c r="J13">
        <v>6.5</v>
      </c>
    </row>
    <row r="14" spans="1:10" x14ac:dyDescent="0.25">
      <c r="A14">
        <v>7</v>
      </c>
      <c r="C14">
        <v>7</v>
      </c>
      <c r="D14">
        <v>6</v>
      </c>
      <c r="E14">
        <v>7</v>
      </c>
      <c r="J14">
        <v>7</v>
      </c>
    </row>
    <row r="15" spans="1:10" x14ac:dyDescent="0.25">
      <c r="A15">
        <v>6.5</v>
      </c>
      <c r="C15">
        <v>9</v>
      </c>
      <c r="D15">
        <v>15</v>
      </c>
      <c r="E15">
        <v>13</v>
      </c>
      <c r="J15">
        <v>6</v>
      </c>
    </row>
    <row r="16" spans="1:10" x14ac:dyDescent="0.25">
      <c r="A16">
        <v>7</v>
      </c>
      <c r="C16">
        <v>5</v>
      </c>
      <c r="D16">
        <v>7</v>
      </c>
      <c r="E16">
        <v>6.5</v>
      </c>
      <c r="J16">
        <v>7.5</v>
      </c>
    </row>
    <row r="17" spans="1:10" x14ac:dyDescent="0.25">
      <c r="A17">
        <v>7.5</v>
      </c>
      <c r="C17">
        <v>5</v>
      </c>
      <c r="D17">
        <v>7</v>
      </c>
      <c r="E17">
        <v>7</v>
      </c>
      <c r="J17">
        <v>21</v>
      </c>
    </row>
    <row r="18" spans="1:10" x14ac:dyDescent="0.25">
      <c r="A18">
        <v>4</v>
      </c>
      <c r="C18">
        <v>7</v>
      </c>
      <c r="D18">
        <v>7.5</v>
      </c>
      <c r="E18">
        <v>7</v>
      </c>
      <c r="J18">
        <v>19.5</v>
      </c>
    </row>
    <row r="19" spans="1:10" x14ac:dyDescent="0.25">
      <c r="A19">
        <v>8</v>
      </c>
      <c r="C19">
        <v>6</v>
      </c>
      <c r="D19">
        <v>7</v>
      </c>
      <c r="E19">
        <v>6</v>
      </c>
      <c r="J19">
        <v>18</v>
      </c>
    </row>
    <row r="20" spans="1:10" x14ac:dyDescent="0.25">
      <c r="A20">
        <v>6.5</v>
      </c>
      <c r="C20">
        <v>6</v>
      </c>
      <c r="D20">
        <v>7</v>
      </c>
      <c r="E20">
        <v>6</v>
      </c>
      <c r="J20">
        <v>18</v>
      </c>
    </row>
    <row r="21" spans="1:10" x14ac:dyDescent="0.25">
      <c r="A21">
        <v>7.5</v>
      </c>
      <c r="C21">
        <v>5</v>
      </c>
      <c r="D21">
        <v>7</v>
      </c>
      <c r="E21">
        <v>6.5</v>
      </c>
      <c r="J21">
        <v>21</v>
      </c>
    </row>
    <row r="22" spans="1:10" x14ac:dyDescent="0.25">
      <c r="A22">
        <v>6.5</v>
      </c>
      <c r="C22">
        <v>7</v>
      </c>
      <c r="D22">
        <v>7</v>
      </c>
      <c r="E22">
        <v>5.5</v>
      </c>
      <c r="J22">
        <f>SUM(J2:J21)</f>
        <v>201</v>
      </c>
    </row>
    <row r="23" spans="1:10" x14ac:dyDescent="0.25">
      <c r="A23">
        <v>7.5</v>
      </c>
      <c r="C23">
        <v>7</v>
      </c>
      <c r="D23">
        <v>7</v>
      </c>
      <c r="E23">
        <v>4.5</v>
      </c>
      <c r="J23">
        <v>300</v>
      </c>
    </row>
    <row r="24" spans="1:10" x14ac:dyDescent="0.25">
      <c r="A24">
        <v>7</v>
      </c>
      <c r="C24">
        <v>4.5</v>
      </c>
      <c r="D24">
        <v>7</v>
      </c>
      <c r="E24">
        <v>6</v>
      </c>
      <c r="J24">
        <f>J22/J23*100</f>
        <v>67</v>
      </c>
    </row>
    <row r="25" spans="1:10" x14ac:dyDescent="0.25">
      <c r="A25">
        <v>6.5</v>
      </c>
      <c r="C25">
        <v>7</v>
      </c>
      <c r="D25">
        <v>7</v>
      </c>
      <c r="E25">
        <v>5.5</v>
      </c>
    </row>
    <row r="26" spans="1:10" x14ac:dyDescent="0.25">
      <c r="A26">
        <v>7.5</v>
      </c>
      <c r="C26">
        <v>6</v>
      </c>
      <c r="D26">
        <v>6.5</v>
      </c>
      <c r="E26">
        <v>7</v>
      </c>
    </row>
    <row r="27" spans="1:10" x14ac:dyDescent="0.25">
      <c r="A27">
        <v>15</v>
      </c>
      <c r="C27">
        <v>6</v>
      </c>
      <c r="D27">
        <v>8</v>
      </c>
      <c r="E27">
        <v>5.5</v>
      </c>
    </row>
    <row r="28" spans="1:10" x14ac:dyDescent="0.25">
      <c r="A28">
        <v>15</v>
      </c>
      <c r="C28">
        <v>6.5</v>
      </c>
      <c r="D28">
        <v>8</v>
      </c>
      <c r="E28">
        <v>6</v>
      </c>
    </row>
    <row r="29" spans="1:10" x14ac:dyDescent="0.25">
      <c r="A29">
        <v>13</v>
      </c>
      <c r="C29">
        <v>6</v>
      </c>
      <c r="D29">
        <v>6.5</v>
      </c>
      <c r="E29">
        <v>6</v>
      </c>
    </row>
    <row r="30" spans="1:10" x14ac:dyDescent="0.25">
      <c r="A30">
        <v>13</v>
      </c>
      <c r="C30">
        <v>6.5</v>
      </c>
      <c r="D30">
        <v>8</v>
      </c>
      <c r="E30">
        <v>6.5</v>
      </c>
    </row>
    <row r="31" spans="1:10" x14ac:dyDescent="0.25">
      <c r="A31">
        <f>SUM(A27:A30)</f>
        <v>56</v>
      </c>
      <c r="C31">
        <v>6</v>
      </c>
      <c r="D31">
        <v>7.5</v>
      </c>
      <c r="E31">
        <v>6.5</v>
      </c>
    </row>
    <row r="32" spans="1:10" x14ac:dyDescent="0.25">
      <c r="A32">
        <f>SUM(A2:A30)</f>
        <v>239</v>
      </c>
      <c r="C32">
        <v>12</v>
      </c>
      <c r="D32">
        <v>13</v>
      </c>
      <c r="E32">
        <v>12</v>
      </c>
    </row>
    <row r="33" spans="1:9" x14ac:dyDescent="0.25">
      <c r="A33">
        <v>340</v>
      </c>
      <c r="C33">
        <v>12</v>
      </c>
      <c r="D33">
        <v>13</v>
      </c>
      <c r="E33">
        <v>12</v>
      </c>
    </row>
    <row r="34" spans="1:9" x14ac:dyDescent="0.25">
      <c r="C34">
        <f>SUM(C30:C33)</f>
        <v>36.5</v>
      </c>
      <c r="D34">
        <f t="shared" ref="D34:I34" si="0">SUM(D30:D33)</f>
        <v>41.5</v>
      </c>
      <c r="E34">
        <f t="shared" si="0"/>
        <v>37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</row>
    <row r="35" spans="1:9" x14ac:dyDescent="0.25">
      <c r="A35">
        <f>A32/A33*100</f>
        <v>70.294117647058812</v>
      </c>
      <c r="C35">
        <f>SUM(C2:C33)</f>
        <v>222</v>
      </c>
      <c r="D35">
        <f t="shared" ref="D35:I35" si="1">SUM(D2:D33)</f>
        <v>261.5</v>
      </c>
      <c r="E35">
        <f t="shared" si="1"/>
        <v>229.5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</row>
    <row r="36" spans="1:9" x14ac:dyDescent="0.25">
      <c r="C36">
        <v>370</v>
      </c>
      <c r="D36">
        <v>370</v>
      </c>
      <c r="E36">
        <v>370</v>
      </c>
      <c r="F36">
        <v>370</v>
      </c>
      <c r="G36">
        <v>370</v>
      </c>
      <c r="H36">
        <v>370</v>
      </c>
      <c r="I36">
        <v>370</v>
      </c>
    </row>
    <row r="37" spans="1:9" x14ac:dyDescent="0.25">
      <c r="C37">
        <f>C35/C36*100</f>
        <v>60</v>
      </c>
      <c r="D37">
        <f t="shared" ref="D37:I37" si="2">D35/D36*100</f>
        <v>70.675675675675677</v>
      </c>
      <c r="E37">
        <f t="shared" si="2"/>
        <v>62.027027027027025</v>
      </c>
      <c r="F37">
        <f t="shared" si="2"/>
        <v>0</v>
      </c>
      <c r="G37">
        <f t="shared" si="2"/>
        <v>0</v>
      </c>
      <c r="H37">
        <f t="shared" si="2"/>
        <v>0</v>
      </c>
      <c r="I37">
        <f t="shared" si="2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AH1" workbookViewId="0">
      <selection activeCell="AS17" sqref="AS17:AS19"/>
    </sheetView>
  </sheetViews>
  <sheetFormatPr defaultRowHeight="15" x14ac:dyDescent="0.25"/>
  <sheetData>
    <row r="1" spans="1:40" x14ac:dyDescent="0.25">
      <c r="A1" t="s">
        <v>44</v>
      </c>
      <c r="B1" t="s">
        <v>45</v>
      </c>
      <c r="D1" t="s">
        <v>44</v>
      </c>
      <c r="E1" t="s">
        <v>45</v>
      </c>
      <c r="G1" t="s">
        <v>44</v>
      </c>
      <c r="H1" t="s">
        <v>45</v>
      </c>
      <c r="J1" t="s">
        <v>44</v>
      </c>
      <c r="K1" t="s">
        <v>45</v>
      </c>
      <c r="N1" t="s">
        <v>44</v>
      </c>
      <c r="O1" t="s">
        <v>45</v>
      </c>
      <c r="P1" t="s">
        <v>44</v>
      </c>
      <c r="Q1" t="s">
        <v>45</v>
      </c>
      <c r="S1" t="s">
        <v>44</v>
      </c>
      <c r="V1">
        <v>19</v>
      </c>
      <c r="X1">
        <v>19</v>
      </c>
      <c r="Z1">
        <v>14</v>
      </c>
      <c r="AB1">
        <v>14</v>
      </c>
      <c r="AD1">
        <v>16</v>
      </c>
      <c r="AF1">
        <v>16</v>
      </c>
      <c r="AH1">
        <v>12</v>
      </c>
      <c r="AJ1">
        <v>12</v>
      </c>
      <c r="AL1">
        <v>19</v>
      </c>
      <c r="AN1">
        <v>1</v>
      </c>
    </row>
    <row r="2" spans="1:40" x14ac:dyDescent="0.25">
      <c r="A2">
        <v>19</v>
      </c>
      <c r="B2">
        <v>19</v>
      </c>
      <c r="D2">
        <v>10</v>
      </c>
      <c r="E2">
        <v>10</v>
      </c>
      <c r="G2">
        <v>21</v>
      </c>
      <c r="H2">
        <v>21</v>
      </c>
      <c r="J2">
        <v>14</v>
      </c>
      <c r="K2">
        <v>14</v>
      </c>
      <c r="N2">
        <v>10</v>
      </c>
      <c r="O2">
        <v>10</v>
      </c>
      <c r="P2">
        <v>20</v>
      </c>
      <c r="Q2">
        <v>20</v>
      </c>
      <c r="S2">
        <v>12</v>
      </c>
      <c r="T2">
        <v>12</v>
      </c>
      <c r="V2">
        <v>7</v>
      </c>
      <c r="X2">
        <v>7</v>
      </c>
      <c r="Z2">
        <v>5.5</v>
      </c>
      <c r="AB2">
        <v>7</v>
      </c>
      <c r="AD2">
        <v>6</v>
      </c>
      <c r="AF2">
        <v>7</v>
      </c>
      <c r="AH2">
        <v>7.5</v>
      </c>
      <c r="AJ2">
        <v>7</v>
      </c>
      <c r="AL2">
        <v>6</v>
      </c>
      <c r="AN2">
        <v>6</v>
      </c>
    </row>
    <row r="3" spans="1:40" x14ac:dyDescent="0.25">
      <c r="A3">
        <v>6.5</v>
      </c>
      <c r="B3">
        <v>7</v>
      </c>
      <c r="D3">
        <v>7</v>
      </c>
      <c r="E3">
        <v>7.5</v>
      </c>
      <c r="G3">
        <v>6</v>
      </c>
      <c r="H3">
        <v>5.5</v>
      </c>
      <c r="J3">
        <v>6.5</v>
      </c>
      <c r="K3">
        <v>6</v>
      </c>
      <c r="N3">
        <v>6.5</v>
      </c>
      <c r="O3">
        <v>7</v>
      </c>
      <c r="P3">
        <v>6.5</v>
      </c>
      <c r="Q3">
        <v>6</v>
      </c>
      <c r="S3">
        <v>7</v>
      </c>
      <c r="T3">
        <v>7</v>
      </c>
      <c r="V3">
        <v>12</v>
      </c>
      <c r="X3">
        <v>16</v>
      </c>
      <c r="Z3">
        <v>14</v>
      </c>
      <c r="AB3">
        <v>16</v>
      </c>
      <c r="AD3">
        <v>12</v>
      </c>
      <c r="AF3">
        <v>15</v>
      </c>
      <c r="AH3">
        <v>13</v>
      </c>
      <c r="AJ3">
        <v>14</v>
      </c>
      <c r="AL3">
        <v>13</v>
      </c>
      <c r="AN3">
        <v>12</v>
      </c>
    </row>
    <row r="4" spans="1:40" x14ac:dyDescent="0.25">
      <c r="A4">
        <v>7</v>
      </c>
      <c r="B4">
        <v>7</v>
      </c>
      <c r="D4">
        <v>6</v>
      </c>
      <c r="E4">
        <v>5.5</v>
      </c>
      <c r="G4">
        <v>6</v>
      </c>
      <c r="H4">
        <v>6</v>
      </c>
      <c r="J4">
        <v>6.5</v>
      </c>
      <c r="K4">
        <v>7</v>
      </c>
      <c r="N4">
        <v>7</v>
      </c>
      <c r="O4">
        <v>7</v>
      </c>
      <c r="P4">
        <v>7</v>
      </c>
      <c r="Q4">
        <v>7</v>
      </c>
      <c r="S4">
        <v>7</v>
      </c>
      <c r="T4">
        <v>7</v>
      </c>
      <c r="V4">
        <v>6.5</v>
      </c>
      <c r="X4">
        <v>7</v>
      </c>
      <c r="Z4">
        <v>7</v>
      </c>
      <c r="AB4">
        <v>7</v>
      </c>
      <c r="AD4">
        <v>7</v>
      </c>
      <c r="AF4">
        <v>7</v>
      </c>
      <c r="AH4">
        <v>7.5</v>
      </c>
      <c r="AJ4">
        <v>7</v>
      </c>
      <c r="AL4">
        <v>7</v>
      </c>
      <c r="AN4">
        <v>7</v>
      </c>
    </row>
    <row r="5" spans="1:40" x14ac:dyDescent="0.25">
      <c r="A5">
        <v>7</v>
      </c>
      <c r="B5">
        <v>7.5</v>
      </c>
      <c r="D5">
        <v>6</v>
      </c>
      <c r="E5">
        <v>6.5</v>
      </c>
      <c r="G5">
        <v>6.5</v>
      </c>
      <c r="H5">
        <v>6</v>
      </c>
      <c r="J5">
        <v>7</v>
      </c>
      <c r="K5">
        <v>7</v>
      </c>
      <c r="N5">
        <v>6.5</v>
      </c>
      <c r="O5">
        <v>6</v>
      </c>
      <c r="P5">
        <v>6</v>
      </c>
      <c r="Q5">
        <v>6</v>
      </c>
      <c r="S5">
        <v>7</v>
      </c>
      <c r="T5">
        <v>7</v>
      </c>
      <c r="V5">
        <v>7</v>
      </c>
      <c r="X5">
        <v>7</v>
      </c>
      <c r="Z5">
        <v>7</v>
      </c>
      <c r="AB5">
        <v>7</v>
      </c>
      <c r="AD5">
        <v>7</v>
      </c>
      <c r="AF5">
        <v>7</v>
      </c>
      <c r="AH5">
        <v>6.5</v>
      </c>
      <c r="AJ5">
        <v>7</v>
      </c>
      <c r="AL5">
        <v>7.5</v>
      </c>
      <c r="AN5">
        <v>6</v>
      </c>
    </row>
    <row r="6" spans="1:40" x14ac:dyDescent="0.25">
      <c r="A6">
        <v>7.5</v>
      </c>
      <c r="B6">
        <v>7</v>
      </c>
      <c r="D6">
        <v>6</v>
      </c>
      <c r="E6">
        <v>6.5</v>
      </c>
      <c r="G6">
        <v>6</v>
      </c>
      <c r="H6">
        <v>5</v>
      </c>
      <c r="J6">
        <v>7</v>
      </c>
      <c r="K6">
        <v>6.5</v>
      </c>
      <c r="N6">
        <v>6.5</v>
      </c>
      <c r="O6">
        <v>6</v>
      </c>
      <c r="P6">
        <v>6.5</v>
      </c>
      <c r="Q6">
        <v>5.5</v>
      </c>
      <c r="S6">
        <v>7</v>
      </c>
      <c r="T6">
        <v>7</v>
      </c>
      <c r="V6">
        <v>14</v>
      </c>
      <c r="X6">
        <v>12</v>
      </c>
      <c r="Z6">
        <v>13</v>
      </c>
      <c r="AB6">
        <v>14</v>
      </c>
      <c r="AD6">
        <v>14</v>
      </c>
      <c r="AF6">
        <v>14</v>
      </c>
      <c r="AH6">
        <v>13</v>
      </c>
      <c r="AJ6">
        <v>12</v>
      </c>
      <c r="AL6">
        <v>12</v>
      </c>
      <c r="AN6">
        <v>12</v>
      </c>
    </row>
    <row r="7" spans="1:40" x14ac:dyDescent="0.25">
      <c r="A7">
        <v>16</v>
      </c>
      <c r="B7">
        <v>15</v>
      </c>
      <c r="D7">
        <v>13</v>
      </c>
      <c r="E7">
        <v>14</v>
      </c>
      <c r="G7">
        <v>12</v>
      </c>
      <c r="H7">
        <v>8</v>
      </c>
      <c r="J7">
        <v>14</v>
      </c>
      <c r="K7">
        <v>14</v>
      </c>
      <c r="N7">
        <v>13</v>
      </c>
      <c r="O7">
        <v>12</v>
      </c>
      <c r="P7">
        <v>13</v>
      </c>
      <c r="Q7">
        <v>13</v>
      </c>
      <c r="S7">
        <v>13</v>
      </c>
      <c r="T7">
        <v>12</v>
      </c>
      <c r="V7">
        <v>13</v>
      </c>
      <c r="X7">
        <v>14</v>
      </c>
      <c r="Z7">
        <v>14</v>
      </c>
      <c r="AB7">
        <v>12</v>
      </c>
      <c r="AD7">
        <v>14</v>
      </c>
      <c r="AF7">
        <v>14</v>
      </c>
      <c r="AH7">
        <v>13</v>
      </c>
      <c r="AJ7">
        <v>12</v>
      </c>
      <c r="AL7">
        <v>13</v>
      </c>
      <c r="AN7">
        <v>14</v>
      </c>
    </row>
    <row r="8" spans="1:40" x14ac:dyDescent="0.25">
      <c r="A8">
        <v>7</v>
      </c>
      <c r="B8">
        <v>6.5</v>
      </c>
      <c r="D8">
        <v>7</v>
      </c>
      <c r="E8">
        <v>7</v>
      </c>
      <c r="G8">
        <v>6</v>
      </c>
      <c r="H8">
        <v>6</v>
      </c>
      <c r="J8">
        <v>8</v>
      </c>
      <c r="K8">
        <v>7</v>
      </c>
      <c r="N8">
        <v>6</v>
      </c>
      <c r="O8">
        <v>4.5</v>
      </c>
      <c r="P8">
        <v>7</v>
      </c>
      <c r="Q8">
        <v>7</v>
      </c>
      <c r="S8">
        <v>7</v>
      </c>
      <c r="T8">
        <v>6</v>
      </c>
      <c r="V8">
        <v>7</v>
      </c>
      <c r="X8">
        <v>7</v>
      </c>
      <c r="Z8">
        <v>7</v>
      </c>
      <c r="AB8">
        <v>7</v>
      </c>
      <c r="AD8">
        <v>7</v>
      </c>
      <c r="AF8">
        <v>7</v>
      </c>
      <c r="AH8">
        <v>7</v>
      </c>
      <c r="AJ8">
        <v>7</v>
      </c>
      <c r="AL8">
        <v>7</v>
      </c>
      <c r="AN8">
        <v>7</v>
      </c>
    </row>
    <row r="9" spans="1:40" x14ac:dyDescent="0.25">
      <c r="A9">
        <v>7</v>
      </c>
      <c r="B9">
        <v>7</v>
      </c>
      <c r="D9">
        <v>6.5</v>
      </c>
      <c r="E9">
        <v>7</v>
      </c>
      <c r="G9">
        <v>6</v>
      </c>
      <c r="H9">
        <v>6</v>
      </c>
      <c r="J9">
        <v>7</v>
      </c>
      <c r="K9">
        <v>7</v>
      </c>
      <c r="N9">
        <v>12</v>
      </c>
      <c r="O9">
        <v>14</v>
      </c>
      <c r="P9">
        <v>14</v>
      </c>
      <c r="Q9">
        <v>13</v>
      </c>
      <c r="S9">
        <v>13</v>
      </c>
      <c r="T9">
        <v>13</v>
      </c>
      <c r="V9">
        <v>7</v>
      </c>
      <c r="X9">
        <v>7</v>
      </c>
      <c r="Z9">
        <v>6.5</v>
      </c>
      <c r="AB9">
        <v>6</v>
      </c>
      <c r="AD9">
        <v>7</v>
      </c>
      <c r="AF9">
        <v>6.5</v>
      </c>
      <c r="AH9">
        <v>6.5</v>
      </c>
      <c r="AJ9">
        <v>7</v>
      </c>
      <c r="AL9">
        <v>6</v>
      </c>
      <c r="AN9">
        <v>6</v>
      </c>
    </row>
    <row r="10" spans="1:40" x14ac:dyDescent="0.25">
      <c r="A10">
        <v>7</v>
      </c>
      <c r="B10">
        <v>7</v>
      </c>
      <c r="D10">
        <v>7.5</v>
      </c>
      <c r="E10">
        <v>7</v>
      </c>
      <c r="G10">
        <v>6.5</v>
      </c>
      <c r="H10">
        <v>5.5</v>
      </c>
      <c r="J10">
        <v>7</v>
      </c>
      <c r="K10">
        <v>7</v>
      </c>
      <c r="N10">
        <v>7</v>
      </c>
      <c r="O10">
        <v>6</v>
      </c>
      <c r="P10">
        <v>7</v>
      </c>
      <c r="Q10">
        <v>6.5</v>
      </c>
      <c r="S10">
        <v>6</v>
      </c>
      <c r="T10">
        <v>6</v>
      </c>
      <c r="V10">
        <v>6.5</v>
      </c>
      <c r="X10">
        <v>7</v>
      </c>
      <c r="Z10">
        <v>7</v>
      </c>
      <c r="AB10">
        <v>7</v>
      </c>
      <c r="AD10">
        <v>7</v>
      </c>
      <c r="AF10">
        <v>6</v>
      </c>
      <c r="AH10">
        <v>7</v>
      </c>
      <c r="AJ10">
        <v>6</v>
      </c>
      <c r="AL10">
        <v>7</v>
      </c>
      <c r="AN10">
        <v>6</v>
      </c>
    </row>
    <row r="11" spans="1:40" x14ac:dyDescent="0.25">
      <c r="A11">
        <v>6.5</v>
      </c>
      <c r="B11">
        <v>7</v>
      </c>
      <c r="D11">
        <v>6</v>
      </c>
      <c r="E11">
        <v>6</v>
      </c>
      <c r="G11">
        <v>6.5</v>
      </c>
      <c r="H11">
        <v>5</v>
      </c>
      <c r="J11">
        <v>6.5</v>
      </c>
      <c r="K11">
        <v>7</v>
      </c>
      <c r="N11">
        <v>6</v>
      </c>
      <c r="O11">
        <v>4.5</v>
      </c>
      <c r="P11">
        <v>6</v>
      </c>
      <c r="Q11">
        <v>6</v>
      </c>
      <c r="S11">
        <v>6</v>
      </c>
      <c r="T11">
        <v>7</v>
      </c>
      <c r="V11">
        <v>6.5</v>
      </c>
      <c r="X11">
        <v>6</v>
      </c>
      <c r="Z11">
        <v>7</v>
      </c>
      <c r="AB11">
        <v>7</v>
      </c>
      <c r="AD11">
        <v>7</v>
      </c>
      <c r="AF11">
        <v>7</v>
      </c>
      <c r="AH11">
        <v>6.5</v>
      </c>
      <c r="AJ11">
        <v>6</v>
      </c>
      <c r="AL11">
        <v>6.5</v>
      </c>
      <c r="AN11">
        <v>6</v>
      </c>
    </row>
    <row r="12" spans="1:40" x14ac:dyDescent="0.25">
      <c r="A12">
        <v>14</v>
      </c>
      <c r="B12">
        <v>15</v>
      </c>
      <c r="D12">
        <v>13</v>
      </c>
      <c r="E12">
        <v>12</v>
      </c>
      <c r="G12">
        <v>12</v>
      </c>
      <c r="H12">
        <v>12</v>
      </c>
      <c r="J12">
        <v>14</v>
      </c>
      <c r="K12">
        <v>12</v>
      </c>
      <c r="N12">
        <v>6.5</v>
      </c>
      <c r="O12">
        <v>6</v>
      </c>
      <c r="P12">
        <v>7</v>
      </c>
      <c r="Q12">
        <v>6</v>
      </c>
      <c r="S12">
        <v>7</v>
      </c>
      <c r="T12">
        <v>7</v>
      </c>
      <c r="V12">
        <v>7</v>
      </c>
      <c r="X12">
        <v>7</v>
      </c>
      <c r="Z12">
        <v>6.5</v>
      </c>
      <c r="AB12">
        <v>7</v>
      </c>
      <c r="AD12">
        <v>6</v>
      </c>
      <c r="AF12">
        <v>6</v>
      </c>
      <c r="AH12">
        <v>7</v>
      </c>
      <c r="AJ12">
        <v>7</v>
      </c>
      <c r="AL12">
        <v>7</v>
      </c>
      <c r="AN12">
        <v>7</v>
      </c>
    </row>
    <row r="13" spans="1:40" x14ac:dyDescent="0.25">
      <c r="A13">
        <v>6.5</v>
      </c>
      <c r="B13">
        <v>7</v>
      </c>
      <c r="D13">
        <v>6.5</v>
      </c>
      <c r="E13">
        <v>7</v>
      </c>
      <c r="G13">
        <v>6</v>
      </c>
      <c r="H13">
        <v>5</v>
      </c>
      <c r="J13">
        <v>7</v>
      </c>
      <c r="K13">
        <v>6</v>
      </c>
      <c r="N13">
        <v>13</v>
      </c>
      <c r="O13">
        <v>12</v>
      </c>
      <c r="P13">
        <v>12</v>
      </c>
      <c r="Q13">
        <v>14</v>
      </c>
      <c r="S13">
        <v>13</v>
      </c>
      <c r="T13">
        <v>14</v>
      </c>
      <c r="V13">
        <v>7</v>
      </c>
      <c r="X13">
        <v>7</v>
      </c>
      <c r="Z13">
        <v>4</v>
      </c>
      <c r="AB13">
        <v>6</v>
      </c>
      <c r="AD13">
        <v>4</v>
      </c>
      <c r="AF13">
        <v>3.5</v>
      </c>
      <c r="AH13">
        <v>7</v>
      </c>
      <c r="AJ13">
        <v>7</v>
      </c>
      <c r="AL13">
        <v>7</v>
      </c>
      <c r="AN13">
        <v>7</v>
      </c>
    </row>
    <row r="14" spans="1:40" x14ac:dyDescent="0.25">
      <c r="A14">
        <v>6</v>
      </c>
      <c r="B14">
        <v>7</v>
      </c>
      <c r="D14">
        <v>6</v>
      </c>
      <c r="E14">
        <v>6</v>
      </c>
      <c r="G14">
        <v>6</v>
      </c>
      <c r="H14">
        <v>6.5</v>
      </c>
      <c r="J14">
        <v>7</v>
      </c>
      <c r="K14">
        <v>6.5</v>
      </c>
      <c r="N14">
        <v>12</v>
      </c>
      <c r="O14">
        <v>13</v>
      </c>
      <c r="P14">
        <v>12</v>
      </c>
      <c r="Q14">
        <v>13</v>
      </c>
      <c r="S14">
        <v>14</v>
      </c>
      <c r="T14">
        <v>12</v>
      </c>
      <c r="V14">
        <v>12</v>
      </c>
      <c r="X14">
        <v>12</v>
      </c>
      <c r="Z14">
        <v>13</v>
      </c>
      <c r="AB14">
        <v>14</v>
      </c>
      <c r="AD14">
        <v>14</v>
      </c>
      <c r="AF14">
        <v>12</v>
      </c>
      <c r="AH14">
        <v>13</v>
      </c>
      <c r="AJ14">
        <v>12</v>
      </c>
      <c r="AL14">
        <v>14</v>
      </c>
      <c r="AN14">
        <v>12</v>
      </c>
    </row>
    <row r="15" spans="1:40" x14ac:dyDescent="0.25">
      <c r="A15">
        <v>12</v>
      </c>
      <c r="B15">
        <v>10</v>
      </c>
      <c r="D15">
        <v>12</v>
      </c>
      <c r="E15">
        <v>13</v>
      </c>
      <c r="G15">
        <v>12</v>
      </c>
      <c r="H15">
        <v>9</v>
      </c>
      <c r="J15">
        <v>14</v>
      </c>
      <c r="K15">
        <v>9</v>
      </c>
      <c r="N15">
        <v>6</v>
      </c>
      <c r="O15">
        <v>4.5</v>
      </c>
      <c r="P15">
        <v>7</v>
      </c>
      <c r="Q15">
        <v>7</v>
      </c>
      <c r="S15">
        <v>7</v>
      </c>
      <c r="T15">
        <v>7</v>
      </c>
      <c r="V15">
        <v>10</v>
      </c>
      <c r="X15">
        <v>8</v>
      </c>
      <c r="Z15">
        <v>11</v>
      </c>
      <c r="AB15">
        <v>12</v>
      </c>
      <c r="AD15">
        <v>12</v>
      </c>
      <c r="AF15">
        <v>12</v>
      </c>
      <c r="AH15">
        <v>12</v>
      </c>
      <c r="AJ15">
        <v>12</v>
      </c>
      <c r="AL15">
        <v>12</v>
      </c>
      <c r="AN15">
        <v>10</v>
      </c>
    </row>
    <row r="16" spans="1:40" x14ac:dyDescent="0.25">
      <c r="A16">
        <v>14</v>
      </c>
      <c r="B16">
        <v>11</v>
      </c>
      <c r="D16">
        <v>13</v>
      </c>
      <c r="E16">
        <v>13</v>
      </c>
      <c r="G16">
        <v>13</v>
      </c>
      <c r="H16">
        <v>12</v>
      </c>
      <c r="J16">
        <v>14</v>
      </c>
      <c r="K16">
        <v>11</v>
      </c>
      <c r="N16">
        <v>12</v>
      </c>
      <c r="O16">
        <v>12</v>
      </c>
      <c r="P16">
        <v>13</v>
      </c>
      <c r="Q16">
        <v>14</v>
      </c>
      <c r="S16">
        <v>13</v>
      </c>
      <c r="T16">
        <v>12</v>
      </c>
      <c r="V16">
        <v>6</v>
      </c>
      <c r="X16">
        <v>7</v>
      </c>
      <c r="Z16">
        <v>6</v>
      </c>
      <c r="AB16">
        <v>7</v>
      </c>
      <c r="AD16">
        <v>6</v>
      </c>
      <c r="AF16">
        <v>6.5</v>
      </c>
      <c r="AH16">
        <v>7</v>
      </c>
      <c r="AJ16">
        <v>7</v>
      </c>
      <c r="AL16">
        <v>6.5</v>
      </c>
      <c r="AN16">
        <v>7</v>
      </c>
    </row>
    <row r="17" spans="1:45" x14ac:dyDescent="0.25">
      <c r="A17">
        <v>7</v>
      </c>
      <c r="B17">
        <v>7</v>
      </c>
      <c r="D17">
        <v>7</v>
      </c>
      <c r="E17">
        <v>7</v>
      </c>
      <c r="G17">
        <v>6.5</v>
      </c>
      <c r="H17">
        <v>7</v>
      </c>
      <c r="J17">
        <v>7</v>
      </c>
      <c r="K17">
        <v>7</v>
      </c>
      <c r="N17">
        <v>7</v>
      </c>
      <c r="O17">
        <v>7.5</v>
      </c>
      <c r="P17">
        <v>7</v>
      </c>
      <c r="Q17">
        <v>6.5</v>
      </c>
      <c r="S17">
        <v>6.5</v>
      </c>
      <c r="T17">
        <v>6</v>
      </c>
      <c r="V17">
        <f>SUM(V2:V16)</f>
        <v>128.5</v>
      </c>
      <c r="W17">
        <v>64.25</v>
      </c>
      <c r="X17">
        <f>SUM(X2:X16)</f>
        <v>131</v>
      </c>
      <c r="Y17">
        <f>X17/2</f>
        <v>65.5</v>
      </c>
      <c r="Z17">
        <f>SUM(Z2:Z16)</f>
        <v>128.5</v>
      </c>
      <c r="AA17">
        <f>Z17/2</f>
        <v>64.25</v>
      </c>
      <c r="AB17">
        <f>SUM(AB2:AB16)</f>
        <v>136</v>
      </c>
      <c r="AC17">
        <v>68</v>
      </c>
      <c r="AD17">
        <f>SUM(AD2:AD16)</f>
        <v>130</v>
      </c>
      <c r="AE17">
        <v>65</v>
      </c>
      <c r="AF17">
        <f>SUM(AF2:AF16)</f>
        <v>130.5</v>
      </c>
      <c r="AG17">
        <v>65.25</v>
      </c>
      <c r="AH17">
        <f>SUM(AH2:AH16)</f>
        <v>133.5</v>
      </c>
      <c r="AI17">
        <f>AH17/2</f>
        <v>66.75</v>
      </c>
      <c r="AJ17">
        <f>SUM(AJ2:AJ16)</f>
        <v>130</v>
      </c>
      <c r="AL17">
        <f>SUM(AL2:AL16)</f>
        <v>131.5</v>
      </c>
      <c r="AM17">
        <f>AL17/2</f>
        <v>65.75</v>
      </c>
      <c r="AN17">
        <f>SUM(AN2:AN16)</f>
        <v>125</v>
      </c>
      <c r="AO17">
        <f>AN17/2</f>
        <v>62.5</v>
      </c>
      <c r="AR17">
        <v>65.260000000000005</v>
      </c>
      <c r="AS17">
        <v>67.930000000000007</v>
      </c>
    </row>
    <row r="18" spans="1:45" x14ac:dyDescent="0.25">
      <c r="A18">
        <v>7</v>
      </c>
      <c r="B18">
        <v>7</v>
      </c>
      <c r="D18">
        <v>6.5</v>
      </c>
      <c r="E18">
        <v>7.5</v>
      </c>
      <c r="G18">
        <v>6</v>
      </c>
      <c r="H18">
        <v>6</v>
      </c>
      <c r="J18">
        <v>7</v>
      </c>
      <c r="K18">
        <v>7</v>
      </c>
      <c r="N18">
        <v>6</v>
      </c>
      <c r="O18">
        <v>7</v>
      </c>
      <c r="P18">
        <v>6.5</v>
      </c>
      <c r="Q18">
        <v>7</v>
      </c>
      <c r="S18">
        <v>5</v>
      </c>
      <c r="T18">
        <v>4.5</v>
      </c>
      <c r="V18">
        <v>28</v>
      </c>
      <c r="X18">
        <v>28</v>
      </c>
      <c r="Z18">
        <v>28</v>
      </c>
      <c r="AB18">
        <v>28</v>
      </c>
      <c r="AD18">
        <v>28</v>
      </c>
      <c r="AF18">
        <v>28</v>
      </c>
      <c r="AH18">
        <v>26</v>
      </c>
      <c r="AJ18">
        <v>28</v>
      </c>
      <c r="AL18">
        <v>26</v>
      </c>
      <c r="AN18">
        <v>26</v>
      </c>
      <c r="AR18">
        <v>65.06</v>
      </c>
      <c r="AS18">
        <v>63.35</v>
      </c>
    </row>
    <row r="19" spans="1:45" x14ac:dyDescent="0.25">
      <c r="A19">
        <v>7</v>
      </c>
      <c r="B19">
        <v>6.5</v>
      </c>
      <c r="D19">
        <v>6</v>
      </c>
      <c r="E19">
        <v>6</v>
      </c>
      <c r="G19">
        <v>6</v>
      </c>
      <c r="H19">
        <v>6</v>
      </c>
      <c r="J19">
        <v>7</v>
      </c>
      <c r="K19">
        <v>5.5</v>
      </c>
      <c r="N19">
        <v>6.5</v>
      </c>
      <c r="O19">
        <v>7</v>
      </c>
      <c r="P19">
        <v>6.5</v>
      </c>
      <c r="Q19">
        <v>7</v>
      </c>
      <c r="S19">
        <v>7</v>
      </c>
      <c r="T19">
        <v>7.5</v>
      </c>
      <c r="V19">
        <v>26</v>
      </c>
      <c r="X19">
        <v>24</v>
      </c>
      <c r="Z19">
        <v>24</v>
      </c>
      <c r="AB19">
        <v>28</v>
      </c>
      <c r="AD19">
        <v>28</v>
      </c>
      <c r="AF19">
        <v>24</v>
      </c>
      <c r="AH19">
        <v>28</v>
      </c>
      <c r="AJ19">
        <v>26</v>
      </c>
      <c r="AL19">
        <v>26</v>
      </c>
      <c r="AN19">
        <v>26</v>
      </c>
      <c r="AR19">
        <f>SUM(AR17:AR18)</f>
        <v>130.32</v>
      </c>
      <c r="AS19">
        <f>SUM(AS17:AS18)</f>
        <v>131.28</v>
      </c>
    </row>
    <row r="20" spans="1:45" x14ac:dyDescent="0.25">
      <c r="A20">
        <v>12</v>
      </c>
      <c r="B20">
        <v>14</v>
      </c>
      <c r="D20">
        <v>12</v>
      </c>
      <c r="E20">
        <v>14</v>
      </c>
      <c r="G20">
        <v>11</v>
      </c>
      <c r="H20">
        <v>11</v>
      </c>
      <c r="J20">
        <v>13</v>
      </c>
      <c r="K20">
        <v>13</v>
      </c>
      <c r="N20">
        <v>14</v>
      </c>
      <c r="O20">
        <v>12</v>
      </c>
      <c r="P20">
        <v>13</v>
      </c>
      <c r="Q20">
        <v>14</v>
      </c>
      <c r="S20">
        <v>12</v>
      </c>
      <c r="T20">
        <v>10</v>
      </c>
      <c r="V20">
        <v>26</v>
      </c>
      <c r="X20">
        <v>28</v>
      </c>
      <c r="Z20">
        <v>26</v>
      </c>
      <c r="AB20">
        <v>28</v>
      </c>
      <c r="AD20">
        <v>26</v>
      </c>
      <c r="AF20">
        <v>24</v>
      </c>
      <c r="AH20">
        <v>28</v>
      </c>
      <c r="AJ20">
        <v>28</v>
      </c>
      <c r="AL20">
        <v>28</v>
      </c>
      <c r="AN20">
        <v>26</v>
      </c>
    </row>
    <row r="21" spans="1:45" x14ac:dyDescent="0.25">
      <c r="A21">
        <v>5.5</v>
      </c>
      <c r="B21">
        <v>4</v>
      </c>
      <c r="D21">
        <v>6.5</v>
      </c>
      <c r="E21">
        <v>7</v>
      </c>
      <c r="G21">
        <v>6</v>
      </c>
      <c r="H21">
        <v>6</v>
      </c>
      <c r="J21">
        <v>7</v>
      </c>
      <c r="K21">
        <v>6.5</v>
      </c>
      <c r="N21">
        <v>7</v>
      </c>
      <c r="O21">
        <v>7</v>
      </c>
      <c r="P21">
        <v>7</v>
      </c>
      <c r="Q21">
        <v>7</v>
      </c>
      <c r="S21">
        <v>7</v>
      </c>
      <c r="T21">
        <v>7</v>
      </c>
      <c r="V21">
        <v>24</v>
      </c>
      <c r="X21">
        <v>26</v>
      </c>
      <c r="Z21">
        <v>24</v>
      </c>
      <c r="AB21">
        <v>28</v>
      </c>
      <c r="AD21">
        <v>26</v>
      </c>
      <c r="AF21">
        <v>24</v>
      </c>
      <c r="AH21">
        <v>28</v>
      </c>
      <c r="AJ21">
        <v>28</v>
      </c>
      <c r="AL21">
        <v>28</v>
      </c>
      <c r="AN21">
        <v>26</v>
      </c>
    </row>
    <row r="22" spans="1:45" x14ac:dyDescent="0.25">
      <c r="A22">
        <v>14</v>
      </c>
      <c r="B22">
        <v>14</v>
      </c>
      <c r="D22">
        <v>11</v>
      </c>
      <c r="E22">
        <v>12</v>
      </c>
      <c r="G22">
        <v>11</v>
      </c>
      <c r="H22">
        <v>10</v>
      </c>
      <c r="J22">
        <v>13</v>
      </c>
      <c r="K22">
        <v>13</v>
      </c>
      <c r="N22">
        <v>10</v>
      </c>
      <c r="O22">
        <v>8</v>
      </c>
      <c r="P22">
        <v>13</v>
      </c>
      <c r="Q22">
        <v>13</v>
      </c>
      <c r="S22">
        <v>11</v>
      </c>
      <c r="T22">
        <v>6</v>
      </c>
      <c r="V22">
        <v>24</v>
      </c>
      <c r="X22">
        <v>30</v>
      </c>
      <c r="Z22">
        <v>26</v>
      </c>
      <c r="AB22">
        <v>30</v>
      </c>
      <c r="AD22">
        <v>30</v>
      </c>
      <c r="AF22">
        <v>20</v>
      </c>
      <c r="AH22">
        <v>30</v>
      </c>
      <c r="AJ22">
        <v>30</v>
      </c>
      <c r="AL22">
        <v>28</v>
      </c>
      <c r="AN22">
        <v>24</v>
      </c>
    </row>
    <row r="23" spans="1:45" x14ac:dyDescent="0.25">
      <c r="A23">
        <v>7</v>
      </c>
      <c r="B23">
        <v>7</v>
      </c>
      <c r="D23">
        <v>6</v>
      </c>
      <c r="E23">
        <v>6.5</v>
      </c>
      <c r="G23">
        <v>6</v>
      </c>
      <c r="H23">
        <v>6</v>
      </c>
      <c r="J23">
        <v>7</v>
      </c>
      <c r="K23">
        <v>7</v>
      </c>
      <c r="N23">
        <v>6</v>
      </c>
      <c r="O23">
        <v>6</v>
      </c>
      <c r="P23">
        <v>6</v>
      </c>
      <c r="Q23">
        <v>7</v>
      </c>
      <c r="S23">
        <v>5.5</v>
      </c>
      <c r="T23">
        <v>4.5</v>
      </c>
      <c r="V23">
        <f>SUM(V18:V22)</f>
        <v>128</v>
      </c>
      <c r="W23">
        <v>64</v>
      </c>
      <c r="X23">
        <f>SUM(X18:X22)</f>
        <v>136</v>
      </c>
      <c r="Y23">
        <f>X23/2</f>
        <v>68</v>
      </c>
      <c r="Z23">
        <f>SUM(Z18:Z22)</f>
        <v>128</v>
      </c>
      <c r="AA23">
        <v>64</v>
      </c>
      <c r="AB23">
        <f>SUM(AB18:AB22)</f>
        <v>142</v>
      </c>
      <c r="AC23">
        <v>71</v>
      </c>
      <c r="AD23">
        <f>SUM(AD18:AD22)</f>
        <v>138</v>
      </c>
      <c r="AE23">
        <v>68</v>
      </c>
      <c r="AF23">
        <f>SUM(AF18:AF22)</f>
        <v>120</v>
      </c>
      <c r="AG23">
        <v>60</v>
      </c>
      <c r="AH23">
        <f>SUM(AH18:AH22)</f>
        <v>140</v>
      </c>
      <c r="AI23">
        <v>70</v>
      </c>
      <c r="AJ23">
        <f>SUM(AJ18:AJ22)</f>
        <v>140</v>
      </c>
      <c r="AL23">
        <f>SUM(AL18:AL22)</f>
        <v>136</v>
      </c>
      <c r="AM23">
        <v>68</v>
      </c>
      <c r="AN23">
        <f>SUM(AN18:AN22)</f>
        <v>128</v>
      </c>
    </row>
    <row r="24" spans="1:45" x14ac:dyDescent="0.25">
      <c r="A24">
        <v>6</v>
      </c>
      <c r="B24">
        <v>7</v>
      </c>
      <c r="D24">
        <v>6.5</v>
      </c>
      <c r="E24">
        <v>7</v>
      </c>
      <c r="G24">
        <v>5</v>
      </c>
      <c r="H24">
        <v>4.5</v>
      </c>
      <c r="J24">
        <v>7</v>
      </c>
      <c r="K24">
        <v>6.5</v>
      </c>
      <c r="N24">
        <v>6</v>
      </c>
      <c r="O24">
        <v>6.5</v>
      </c>
      <c r="P24">
        <v>6.5</v>
      </c>
      <c r="Q24">
        <v>7</v>
      </c>
      <c r="S24">
        <v>7</v>
      </c>
      <c r="T24">
        <v>7</v>
      </c>
      <c r="W24">
        <f>SUM(W17:W23)</f>
        <v>128.25</v>
      </c>
      <c r="Y24">
        <f>SUM(Y17:Y23)</f>
        <v>133.5</v>
      </c>
      <c r="AA24">
        <f>SUM(AA17:AA23)</f>
        <v>128.25</v>
      </c>
      <c r="AC24">
        <f>SUM(AC17:AC23)</f>
        <v>139</v>
      </c>
      <c r="AE24">
        <f>SUM(AE17:AE23)</f>
        <v>133</v>
      </c>
      <c r="AG24">
        <f>SUM(AG17:AG23)</f>
        <v>125.25</v>
      </c>
      <c r="AI24">
        <f>SUM(AI17:AI23)</f>
        <v>136.75</v>
      </c>
      <c r="AK24">
        <v>135</v>
      </c>
      <c r="AM24">
        <f>SUM(AM17:AM23)</f>
        <v>133.75</v>
      </c>
      <c r="AO24">
        <v>126.5</v>
      </c>
    </row>
    <row r="25" spans="1:45" x14ac:dyDescent="0.25">
      <c r="A25">
        <v>6.5</v>
      </c>
      <c r="B25">
        <v>7</v>
      </c>
      <c r="D25">
        <v>6.5</v>
      </c>
      <c r="E25">
        <v>7</v>
      </c>
      <c r="G25">
        <v>5</v>
      </c>
      <c r="H25">
        <v>4</v>
      </c>
      <c r="J25">
        <v>7</v>
      </c>
      <c r="K25">
        <v>6.5</v>
      </c>
      <c r="N25">
        <v>6.5</v>
      </c>
      <c r="O25">
        <v>6.5</v>
      </c>
      <c r="P25">
        <v>6.5</v>
      </c>
      <c r="Q25">
        <v>6.5</v>
      </c>
      <c r="S25">
        <v>7</v>
      </c>
      <c r="T25">
        <v>7</v>
      </c>
      <c r="W25">
        <v>200</v>
      </c>
      <c r="Y25">
        <v>200</v>
      </c>
      <c r="AA25">
        <v>200</v>
      </c>
      <c r="AC25">
        <v>200</v>
      </c>
      <c r="AE25">
        <v>200</v>
      </c>
      <c r="AG25">
        <v>200</v>
      </c>
      <c r="AI25">
        <v>200</v>
      </c>
      <c r="AK25">
        <v>200</v>
      </c>
      <c r="AM25">
        <v>200</v>
      </c>
      <c r="AO25">
        <v>200</v>
      </c>
    </row>
    <row r="26" spans="1:45" x14ac:dyDescent="0.25">
      <c r="A26">
        <v>6.5</v>
      </c>
      <c r="B26">
        <v>7</v>
      </c>
      <c r="D26">
        <v>6.5</v>
      </c>
      <c r="E26">
        <v>6.5</v>
      </c>
      <c r="G26">
        <v>6</v>
      </c>
      <c r="H26">
        <v>6</v>
      </c>
      <c r="J26">
        <v>7</v>
      </c>
      <c r="K26">
        <v>7</v>
      </c>
      <c r="N26">
        <v>6.5</v>
      </c>
      <c r="O26">
        <v>7</v>
      </c>
      <c r="P26">
        <v>6.5</v>
      </c>
      <c r="Q26">
        <v>6</v>
      </c>
      <c r="S26">
        <v>7</v>
      </c>
      <c r="T26">
        <v>6.5</v>
      </c>
      <c r="W26">
        <f>W24/W25*100</f>
        <v>64.125</v>
      </c>
      <c r="Y26">
        <f>Y24/Y25*100</f>
        <v>66.75</v>
      </c>
      <c r="AA26">
        <f>AA24/AA25*100</f>
        <v>64.125</v>
      </c>
      <c r="AC26">
        <f>AC24/AC25*100</f>
        <v>69.5</v>
      </c>
      <c r="AE26">
        <f>AE24/AE25*100</f>
        <v>66.5</v>
      </c>
      <c r="AG26">
        <f>AG24/AG25*100</f>
        <v>62.625</v>
      </c>
      <c r="AI26">
        <f>AI24/AI25*100</f>
        <v>68.375</v>
      </c>
      <c r="AK26">
        <f>AK24/AK25*100</f>
        <v>67.5</v>
      </c>
      <c r="AM26">
        <f>AM24/AM25*100</f>
        <v>66.875</v>
      </c>
      <c r="AO26">
        <f>AO24/AO25*100</f>
        <v>63.249999999999993</v>
      </c>
    </row>
    <row r="27" spans="1:45" x14ac:dyDescent="0.25">
      <c r="A27">
        <v>6.5</v>
      </c>
      <c r="B27">
        <v>7</v>
      </c>
      <c r="D27">
        <v>6.5</v>
      </c>
      <c r="E27">
        <v>6</v>
      </c>
      <c r="G27">
        <v>6</v>
      </c>
      <c r="H27">
        <v>6</v>
      </c>
      <c r="J27">
        <v>7</v>
      </c>
      <c r="K27">
        <v>6.5</v>
      </c>
      <c r="N27">
        <v>6</v>
      </c>
      <c r="O27">
        <v>7</v>
      </c>
      <c r="P27">
        <v>7</v>
      </c>
      <c r="Q27">
        <v>7</v>
      </c>
      <c r="S27">
        <v>6.5</v>
      </c>
      <c r="T27">
        <v>7</v>
      </c>
      <c r="AK27">
        <f ca="1">AH27:AL27</f>
        <v>0</v>
      </c>
      <c r="AP27">
        <f>AM26+AO26</f>
        <v>130.125</v>
      </c>
    </row>
    <row r="28" spans="1:45" x14ac:dyDescent="0.25">
      <c r="A28">
        <v>7</v>
      </c>
      <c r="B28">
        <v>8</v>
      </c>
      <c r="D28">
        <v>7</v>
      </c>
      <c r="E28">
        <v>6.5</v>
      </c>
      <c r="G28">
        <v>7</v>
      </c>
      <c r="H28">
        <v>6.5</v>
      </c>
      <c r="J28">
        <v>6.5</v>
      </c>
      <c r="K28">
        <v>6.5</v>
      </c>
      <c r="N28">
        <v>6.5</v>
      </c>
      <c r="O28">
        <v>7</v>
      </c>
      <c r="P28">
        <v>7</v>
      </c>
      <c r="Q28">
        <v>6.5</v>
      </c>
      <c r="S28">
        <v>7</v>
      </c>
      <c r="T28">
        <v>7</v>
      </c>
      <c r="Y28">
        <f>W26+Y26</f>
        <v>130.875</v>
      </c>
      <c r="AC28">
        <f>AA26+AC26</f>
        <v>133.625</v>
      </c>
      <c r="AK28">
        <f>AI26+AK26</f>
        <v>135.875</v>
      </c>
      <c r="AP28">
        <f>AP27/2</f>
        <v>65.0625</v>
      </c>
    </row>
    <row r="29" spans="1:45" x14ac:dyDescent="0.25">
      <c r="A29">
        <v>7</v>
      </c>
      <c r="B29">
        <v>7</v>
      </c>
      <c r="D29">
        <v>7</v>
      </c>
      <c r="E29">
        <v>7.5</v>
      </c>
      <c r="G29">
        <v>6</v>
      </c>
      <c r="H29">
        <v>5.5</v>
      </c>
      <c r="J29">
        <v>7</v>
      </c>
      <c r="K29">
        <v>6</v>
      </c>
      <c r="N29">
        <v>6</v>
      </c>
      <c r="O29">
        <v>6.5</v>
      </c>
      <c r="P29">
        <v>6.5</v>
      </c>
      <c r="Q29">
        <v>6.5</v>
      </c>
      <c r="S29">
        <v>6</v>
      </c>
      <c r="T29">
        <v>6</v>
      </c>
      <c r="Y29">
        <f>Y28/2</f>
        <v>65.4375</v>
      </c>
      <c r="AC29">
        <f>AC28/2</f>
        <v>66.8125</v>
      </c>
      <c r="AG29">
        <f>AE26+AG26</f>
        <v>129.125</v>
      </c>
      <c r="AK29">
        <f>AK28/2</f>
        <v>67.9375</v>
      </c>
    </row>
    <row r="30" spans="1:45" x14ac:dyDescent="0.25">
      <c r="A30">
        <v>6.5</v>
      </c>
      <c r="B30">
        <v>7</v>
      </c>
      <c r="D30">
        <v>6.5</v>
      </c>
      <c r="E30">
        <v>7</v>
      </c>
      <c r="G30">
        <v>6</v>
      </c>
      <c r="H30">
        <v>6</v>
      </c>
      <c r="J30">
        <v>6</v>
      </c>
      <c r="K30">
        <v>7</v>
      </c>
      <c r="N30">
        <v>13</v>
      </c>
      <c r="O30">
        <v>12</v>
      </c>
      <c r="P30">
        <v>12</v>
      </c>
      <c r="Q30">
        <v>12</v>
      </c>
      <c r="S30">
        <v>13</v>
      </c>
      <c r="T30">
        <v>11</v>
      </c>
      <c r="AG30">
        <f>AG29/2</f>
        <v>64.5625</v>
      </c>
    </row>
    <row r="31" spans="1:45" x14ac:dyDescent="0.25">
      <c r="A31">
        <v>13</v>
      </c>
      <c r="B31">
        <v>14</v>
      </c>
      <c r="D31">
        <v>13</v>
      </c>
      <c r="E31">
        <v>13</v>
      </c>
      <c r="G31">
        <v>12</v>
      </c>
      <c r="H31">
        <v>9</v>
      </c>
      <c r="J31">
        <v>13</v>
      </c>
      <c r="K31">
        <v>13</v>
      </c>
      <c r="N31">
        <v>14</v>
      </c>
      <c r="O31">
        <v>12</v>
      </c>
      <c r="P31">
        <v>14</v>
      </c>
      <c r="Q31">
        <v>14</v>
      </c>
      <c r="S31">
        <v>14</v>
      </c>
      <c r="T31">
        <v>12</v>
      </c>
    </row>
    <row r="32" spans="1:45" x14ac:dyDescent="0.25">
      <c r="N32">
        <f>SUM(N28:N31)</f>
        <v>39.5</v>
      </c>
      <c r="O32">
        <f t="shared" ref="O32:U32" si="0">SUM(O28:O31)</f>
        <v>37.5</v>
      </c>
      <c r="P32">
        <f t="shared" si="0"/>
        <v>39.5</v>
      </c>
      <c r="Q32">
        <f t="shared" si="0"/>
        <v>39</v>
      </c>
      <c r="R32">
        <f t="shared" si="0"/>
        <v>0</v>
      </c>
      <c r="S32">
        <f t="shared" si="0"/>
        <v>40</v>
      </c>
      <c r="T32">
        <f t="shared" si="0"/>
        <v>36</v>
      </c>
      <c r="U32">
        <f t="shared" si="0"/>
        <v>0</v>
      </c>
    </row>
    <row r="33" spans="1:21" x14ac:dyDescent="0.25">
      <c r="A33">
        <v>14</v>
      </c>
      <c r="B33">
        <v>16</v>
      </c>
      <c r="D33">
        <v>13</v>
      </c>
      <c r="E33">
        <v>14</v>
      </c>
      <c r="G33">
        <v>14</v>
      </c>
      <c r="H33">
        <v>12</v>
      </c>
      <c r="J33">
        <v>14</v>
      </c>
      <c r="K33">
        <v>13</v>
      </c>
      <c r="N33">
        <f>SUM(N3:N31)</f>
        <v>241</v>
      </c>
      <c r="O33">
        <f t="shared" ref="O33:U33" si="1">SUM(O3:O31)</f>
        <v>233.5</v>
      </c>
      <c r="P33">
        <v>247</v>
      </c>
      <c r="Q33">
        <v>249</v>
      </c>
      <c r="R33">
        <f t="shared" si="1"/>
        <v>0</v>
      </c>
      <c r="S33">
        <f t="shared" si="1"/>
        <v>248.5</v>
      </c>
      <c r="T33">
        <f t="shared" si="1"/>
        <v>233</v>
      </c>
      <c r="U33">
        <f t="shared" si="1"/>
        <v>0</v>
      </c>
    </row>
    <row r="34" spans="1:21" x14ac:dyDescent="0.25">
      <c r="A34">
        <f>SUM(A29:A33)</f>
        <v>40.5</v>
      </c>
      <c r="B34">
        <f t="shared" ref="B34:M34" si="2">SUM(B29:B33)</f>
        <v>44</v>
      </c>
      <c r="C34">
        <f t="shared" si="2"/>
        <v>0</v>
      </c>
      <c r="D34">
        <f t="shared" si="2"/>
        <v>39.5</v>
      </c>
      <c r="E34">
        <f t="shared" si="2"/>
        <v>41.5</v>
      </c>
      <c r="F34">
        <f t="shared" si="2"/>
        <v>0</v>
      </c>
      <c r="G34">
        <f t="shared" si="2"/>
        <v>38</v>
      </c>
      <c r="H34">
        <f t="shared" si="2"/>
        <v>32.5</v>
      </c>
      <c r="I34">
        <f t="shared" si="2"/>
        <v>0</v>
      </c>
      <c r="J34">
        <f t="shared" si="2"/>
        <v>40</v>
      </c>
      <c r="K34">
        <f t="shared" si="2"/>
        <v>39</v>
      </c>
      <c r="L34">
        <f t="shared" si="2"/>
        <v>0</v>
      </c>
      <c r="M34">
        <f t="shared" si="2"/>
        <v>0</v>
      </c>
      <c r="N34">
        <v>380</v>
      </c>
      <c r="O34">
        <v>380</v>
      </c>
      <c r="P34">
        <v>380</v>
      </c>
      <c r="Q34">
        <v>380</v>
      </c>
      <c r="R34">
        <v>380</v>
      </c>
      <c r="S34">
        <v>380</v>
      </c>
      <c r="T34">
        <v>380</v>
      </c>
      <c r="U34">
        <v>380</v>
      </c>
    </row>
    <row r="35" spans="1:21" x14ac:dyDescent="0.25">
      <c r="A35">
        <f>SUM(A3:A33)</f>
        <v>256.5</v>
      </c>
      <c r="B35">
        <f t="shared" ref="B35:M35" si="3">SUM(B3:B33)</f>
        <v>260.5</v>
      </c>
      <c r="C35">
        <f t="shared" si="3"/>
        <v>0</v>
      </c>
      <c r="D35">
        <f t="shared" si="3"/>
        <v>243</v>
      </c>
      <c r="E35">
        <f t="shared" si="3"/>
        <v>252.5</v>
      </c>
      <c r="F35">
        <f t="shared" si="3"/>
        <v>0</v>
      </c>
      <c r="G35">
        <f t="shared" si="3"/>
        <v>230</v>
      </c>
      <c r="H35">
        <f t="shared" si="3"/>
        <v>209</v>
      </c>
      <c r="I35">
        <f t="shared" si="3"/>
        <v>0</v>
      </c>
      <c r="J35">
        <f t="shared" si="3"/>
        <v>261</v>
      </c>
      <c r="K35">
        <f t="shared" si="3"/>
        <v>244</v>
      </c>
      <c r="L35">
        <f t="shared" si="3"/>
        <v>0</v>
      </c>
      <c r="M35">
        <f t="shared" si="3"/>
        <v>0</v>
      </c>
      <c r="N35">
        <f>N33/N34*100</f>
        <v>63.421052631578945</v>
      </c>
      <c r="O35">
        <f t="shared" ref="O35:U35" si="4">O33/O34*100</f>
        <v>61.44736842105263</v>
      </c>
      <c r="P35">
        <f t="shared" si="4"/>
        <v>65</v>
      </c>
      <c r="Q35">
        <f t="shared" si="4"/>
        <v>65.526315789473685</v>
      </c>
      <c r="R35">
        <f t="shared" si="4"/>
        <v>0</v>
      </c>
      <c r="S35">
        <f t="shared" si="4"/>
        <v>65.39473684210526</v>
      </c>
      <c r="T35">
        <f t="shared" si="4"/>
        <v>61.315789473684212</v>
      </c>
      <c r="U35">
        <f t="shared" si="4"/>
        <v>0</v>
      </c>
    </row>
    <row r="36" spans="1:21" x14ac:dyDescent="0.25">
      <c r="A36">
        <v>380</v>
      </c>
      <c r="B36">
        <v>380</v>
      </c>
      <c r="C36">
        <v>380</v>
      </c>
      <c r="D36">
        <v>380</v>
      </c>
      <c r="E36">
        <v>380</v>
      </c>
      <c r="F36">
        <v>380</v>
      </c>
      <c r="G36">
        <v>380</v>
      </c>
      <c r="H36">
        <v>380</v>
      </c>
      <c r="I36">
        <v>380</v>
      </c>
      <c r="J36">
        <v>380</v>
      </c>
      <c r="K36">
        <v>380</v>
      </c>
      <c r="L36">
        <v>380</v>
      </c>
      <c r="M36">
        <v>380</v>
      </c>
      <c r="P36">
        <v>2</v>
      </c>
      <c r="Q36">
        <v>2</v>
      </c>
    </row>
    <row r="37" spans="1:21" x14ac:dyDescent="0.25">
      <c r="A37">
        <f>A35/A36*100</f>
        <v>67.5</v>
      </c>
      <c r="B37">
        <f t="shared" ref="B37:M37" si="5">B35/B36*100</f>
        <v>68.55263157894737</v>
      </c>
      <c r="C37">
        <f t="shared" si="5"/>
        <v>0</v>
      </c>
      <c r="D37">
        <f t="shared" si="5"/>
        <v>63.94736842105263</v>
      </c>
      <c r="E37">
        <f t="shared" si="5"/>
        <v>66.44736842105263</v>
      </c>
      <c r="F37">
        <f t="shared" si="5"/>
        <v>0</v>
      </c>
      <c r="G37">
        <f t="shared" si="5"/>
        <v>60.526315789473685</v>
      </c>
      <c r="H37">
        <f t="shared" si="5"/>
        <v>55.000000000000007</v>
      </c>
      <c r="I37">
        <f t="shared" si="5"/>
        <v>0</v>
      </c>
      <c r="J37">
        <f t="shared" si="5"/>
        <v>68.684210526315795</v>
      </c>
      <c r="K37">
        <f t="shared" si="5"/>
        <v>64.21052631578948</v>
      </c>
      <c r="L37">
        <f t="shared" si="5"/>
        <v>0</v>
      </c>
      <c r="M37">
        <f t="shared" si="5"/>
        <v>0</v>
      </c>
      <c r="O37">
        <f>N35+O35</f>
        <v>124.86842105263158</v>
      </c>
      <c r="T37">
        <f>S35+T35</f>
        <v>126.71052631578948</v>
      </c>
    </row>
    <row r="38" spans="1:21" x14ac:dyDescent="0.25">
      <c r="O38">
        <f>O37/2</f>
        <v>62.434210526315788</v>
      </c>
      <c r="Q38">
        <f>P35+Q35</f>
        <v>130.5263157894737</v>
      </c>
      <c r="T38">
        <f>T37/2</f>
        <v>63.35526315789474</v>
      </c>
    </row>
    <row r="39" spans="1:21" x14ac:dyDescent="0.25">
      <c r="B39">
        <f>A37+B37</f>
        <v>136.05263157894737</v>
      </c>
      <c r="E39">
        <f>D37+E37</f>
        <v>130.39473684210526</v>
      </c>
      <c r="H39">
        <f>G37+H37</f>
        <v>115.5263157894737</v>
      </c>
      <c r="K39">
        <f>J37+K37</f>
        <v>132.89473684210526</v>
      </c>
      <c r="Q39">
        <f>Q38/2</f>
        <v>65.26315789473685</v>
      </c>
    </row>
    <row r="40" spans="1:21" x14ac:dyDescent="0.25">
      <c r="B40">
        <f>B39/2</f>
        <v>68.026315789473685</v>
      </c>
      <c r="E40">
        <f>E39/2</f>
        <v>65.19736842105263</v>
      </c>
      <c r="H40">
        <f>H39/2</f>
        <v>57.76315789473685</v>
      </c>
      <c r="K40">
        <f>K39/2</f>
        <v>66.44736842105263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2015-09-30T11:47:38Z</cp:lastPrinted>
  <dcterms:created xsi:type="dcterms:W3CDTF">2015-09-28T08:08:19Z</dcterms:created>
  <dcterms:modified xsi:type="dcterms:W3CDTF">2015-10-05T15:10:39Z</dcterms:modified>
</cp:coreProperties>
</file>