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26" i="3" l="1"/>
  <c r="S29" i="3"/>
  <c r="S27" i="3"/>
  <c r="R21" i="3"/>
  <c r="Q21" i="3"/>
  <c r="R22" i="3"/>
  <c r="R24" i="3" s="1"/>
  <c r="Q24" i="3"/>
  <c r="Q22" i="3"/>
  <c r="G24" i="2"/>
  <c r="G22" i="2"/>
  <c r="G23" i="2"/>
  <c r="O17" i="3"/>
  <c r="P17" i="3"/>
  <c r="N17" i="3"/>
  <c r="O18" i="3"/>
  <c r="O20" i="3" s="1"/>
  <c r="P18" i="3"/>
  <c r="P20" i="3" s="1"/>
  <c r="N20" i="3"/>
  <c r="N18" i="3"/>
  <c r="L24" i="3"/>
  <c r="L28" i="3"/>
  <c r="L25" i="3"/>
  <c r="K20" i="3"/>
  <c r="K25" i="3"/>
  <c r="K22" i="3"/>
  <c r="J33" i="3"/>
  <c r="I33" i="3"/>
  <c r="J34" i="3"/>
  <c r="J36" i="3" s="1"/>
  <c r="I36" i="3"/>
  <c r="G7" i="2" l="1"/>
  <c r="G8" i="2"/>
  <c r="G4" i="2"/>
  <c r="G5" i="2"/>
  <c r="G3" i="2"/>
  <c r="G9" i="2"/>
  <c r="G6" i="2"/>
  <c r="B22" i="3"/>
  <c r="C22" i="3"/>
  <c r="D22" i="3"/>
  <c r="E22" i="3"/>
  <c r="F22" i="3"/>
  <c r="G22" i="3"/>
  <c r="H22" i="3"/>
  <c r="A22" i="3"/>
  <c r="B23" i="3"/>
  <c r="B27" i="3" s="1"/>
  <c r="C23" i="3"/>
  <c r="C27" i="3" s="1"/>
  <c r="D23" i="3"/>
  <c r="D27" i="3" s="1"/>
  <c r="E23" i="3"/>
  <c r="E27" i="3" s="1"/>
  <c r="F23" i="3"/>
  <c r="F27" i="3" s="1"/>
  <c r="G23" i="3"/>
  <c r="G27" i="3" s="1"/>
  <c r="H23" i="3"/>
  <c r="H27" i="3"/>
  <c r="A27" i="3"/>
  <c r="A23" i="3"/>
  <c r="C15" i="1" l="1"/>
  <c r="D15" i="1"/>
  <c r="E15" i="1"/>
  <c r="G15" i="1"/>
  <c r="H15" i="1"/>
  <c r="I15" i="1"/>
  <c r="J15" i="1"/>
</calcChain>
</file>

<file path=xl/sharedStrings.xml><?xml version="1.0" encoding="utf-8"?>
<sst xmlns="http://schemas.openxmlformats.org/spreadsheetml/2006/main" count="70" uniqueCount="47">
  <si>
    <t>A</t>
  </si>
  <si>
    <t>B</t>
  </si>
  <si>
    <t>C</t>
  </si>
  <si>
    <t>D</t>
  </si>
  <si>
    <t>E</t>
  </si>
  <si>
    <t>F</t>
  </si>
  <si>
    <t>G</t>
  </si>
  <si>
    <t>P4</t>
  </si>
  <si>
    <t>P7</t>
  </si>
  <si>
    <t>P18</t>
  </si>
  <si>
    <t>N24</t>
  </si>
  <si>
    <t>N28</t>
  </si>
  <si>
    <t>GOODALL C</t>
  </si>
  <si>
    <t>MOJO</t>
  </si>
  <si>
    <t>GOODALL K</t>
  </si>
  <si>
    <t>THORPE J</t>
  </si>
  <si>
    <t>TAYLOR</t>
  </si>
  <si>
    <t>BURSON H</t>
  </si>
  <si>
    <t>Bywell Beau</t>
  </si>
  <si>
    <t>E50</t>
  </si>
  <si>
    <t>WOODFIELD K</t>
  </si>
  <si>
    <t>MADDY</t>
  </si>
  <si>
    <t>bradley p</t>
  </si>
  <si>
    <t>finn</t>
  </si>
  <si>
    <t>bailey s</t>
  </si>
  <si>
    <t>oscar</t>
  </si>
  <si>
    <t>BYWELL BEAU</t>
  </si>
  <si>
    <t>H BURSON</t>
  </si>
  <si>
    <t>OSCAR</t>
  </si>
  <si>
    <t>S BAILEY</t>
  </si>
  <si>
    <t>C GOODALL</t>
  </si>
  <si>
    <t>J THORPE</t>
  </si>
  <si>
    <t>FINN</t>
  </si>
  <si>
    <t>P BRADLEY</t>
  </si>
  <si>
    <t>K WOODFIELD</t>
  </si>
  <si>
    <t>BLUE CROSS PENNI</t>
  </si>
  <si>
    <t>J WESSELS</t>
  </si>
  <si>
    <t>A KUNSTLER</t>
  </si>
  <si>
    <t>ABBOTSHOLME SMARTIE</t>
  </si>
  <si>
    <t>LADY HEMMINGWAY</t>
  </si>
  <si>
    <t>E KING</t>
  </si>
  <si>
    <t>A SOPHIE</t>
  </si>
  <si>
    <t>ABBOTSHOLME</t>
  </si>
  <si>
    <t>BASIL</t>
  </si>
  <si>
    <t>G BRENNAN</t>
  </si>
  <si>
    <t>L BRENNAN</t>
  </si>
  <si>
    <t>PEPPER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</si>
</sst>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2" fontId="0" fillId="0" borderId="1" xfId="0" applyNumberFormat="1" applyBorder="1"/>
    <xf numFmtId="0" fontId="0" fillId="3" borderId="1" xfId="0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K1" sqref="K1:K1048576"/>
    </sheetView>
  </sheetViews>
  <sheetFormatPr defaultRowHeight="15" x14ac:dyDescent="0.25"/>
  <cols>
    <col min="1" max="1" width="14.42578125" bestFit="1" customWidth="1"/>
    <col min="2" max="2" width="10.5703125" bestFit="1" customWidth="1"/>
    <col min="3" max="3" width="2.28515625" bestFit="1" customWidth="1"/>
    <col min="4" max="5" width="3.140625" bestFit="1" customWidth="1"/>
    <col min="6" max="6" width="4.140625" bestFit="1" customWidth="1"/>
    <col min="7" max="8" width="4.42578125" bestFit="1" customWidth="1"/>
    <col min="9" max="9" width="4" bestFit="1" customWidth="1"/>
    <col min="10" max="10" width="3" bestFit="1" customWidth="1"/>
    <col min="11" max="11" width="4" style="8" bestFit="1" customWidth="1"/>
  </cols>
  <sheetData>
    <row r="1" spans="1:11" x14ac:dyDescent="0.25">
      <c r="A1" s="1"/>
      <c r="B1" s="1"/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/>
      <c r="K1" s="7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7"/>
    </row>
    <row r="3" spans="1:11" x14ac:dyDescent="0.25">
      <c r="A3" s="1"/>
      <c r="B3" s="1"/>
      <c r="C3" s="1" t="s">
        <v>0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19</v>
      </c>
      <c r="J3" s="1"/>
      <c r="K3" s="7"/>
    </row>
    <row r="4" spans="1:11" x14ac:dyDescent="0.25">
      <c r="A4" s="1" t="s">
        <v>42</v>
      </c>
      <c r="B4" s="1"/>
      <c r="C4" s="1"/>
      <c r="D4" s="1"/>
      <c r="E4" s="1"/>
      <c r="F4" s="1"/>
      <c r="G4" s="1"/>
      <c r="H4" s="1"/>
      <c r="I4" s="1"/>
      <c r="J4" s="1">
        <v>8</v>
      </c>
      <c r="K4" s="7"/>
    </row>
    <row r="5" spans="1:11" x14ac:dyDescent="0.25">
      <c r="A5" s="1" t="s">
        <v>17</v>
      </c>
      <c r="B5" s="2" t="s">
        <v>18</v>
      </c>
      <c r="C5" s="1"/>
      <c r="D5" s="1"/>
      <c r="E5" s="1"/>
      <c r="F5" s="1"/>
      <c r="G5" s="1">
        <v>1</v>
      </c>
      <c r="H5" s="1">
        <v>1</v>
      </c>
      <c r="I5" s="1">
        <v>1</v>
      </c>
      <c r="J5" s="1">
        <v>3</v>
      </c>
      <c r="K5" s="7"/>
    </row>
    <row r="6" spans="1:11" x14ac:dyDescent="0.25">
      <c r="A6" s="1" t="s">
        <v>24</v>
      </c>
      <c r="B6" s="2" t="s">
        <v>25</v>
      </c>
      <c r="C6" s="1">
        <v>1</v>
      </c>
      <c r="D6" s="1"/>
      <c r="E6" s="1"/>
      <c r="F6" s="1"/>
      <c r="G6" s="1"/>
      <c r="H6" s="1"/>
      <c r="I6" s="1"/>
      <c r="J6" s="1">
        <v>1</v>
      </c>
      <c r="K6" s="7"/>
    </row>
    <row r="7" spans="1:11" x14ac:dyDescent="0.25">
      <c r="A7" s="1" t="s">
        <v>22</v>
      </c>
      <c r="B7" s="2" t="s">
        <v>23</v>
      </c>
      <c r="C7" s="1">
        <v>1</v>
      </c>
      <c r="D7" s="1"/>
      <c r="E7" s="1"/>
      <c r="F7" s="1"/>
      <c r="G7" s="1"/>
      <c r="H7" s="1"/>
      <c r="I7" s="1"/>
      <c r="J7" s="1">
        <v>1</v>
      </c>
      <c r="K7" s="7"/>
    </row>
    <row r="8" spans="1:11" x14ac:dyDescent="0.25">
      <c r="A8" s="1" t="s">
        <v>12</v>
      </c>
      <c r="B8" s="1" t="s">
        <v>13</v>
      </c>
      <c r="C8" s="1">
        <v>1</v>
      </c>
      <c r="D8" s="1"/>
      <c r="E8" s="1"/>
      <c r="F8" s="1"/>
      <c r="G8" s="1"/>
      <c r="H8" s="1"/>
      <c r="I8" s="1"/>
      <c r="J8" s="1">
        <v>1</v>
      </c>
      <c r="K8" s="7"/>
    </row>
    <row r="9" spans="1:11" x14ac:dyDescent="0.25">
      <c r="A9" s="1" t="s">
        <v>14</v>
      </c>
      <c r="B9" s="1" t="s">
        <v>13</v>
      </c>
      <c r="C9" s="1"/>
      <c r="D9" s="1">
        <v>1</v>
      </c>
      <c r="E9" s="1"/>
      <c r="F9" s="1"/>
      <c r="G9" s="1"/>
      <c r="H9" s="1"/>
      <c r="I9" s="1"/>
      <c r="J9" s="1">
        <v>1</v>
      </c>
      <c r="K9" s="7"/>
    </row>
    <row r="10" spans="1:11" x14ac:dyDescent="0.25">
      <c r="A10" s="1" t="s">
        <v>15</v>
      </c>
      <c r="B10" s="1" t="s">
        <v>16</v>
      </c>
      <c r="C10" s="1">
        <v>1</v>
      </c>
      <c r="D10" s="1"/>
      <c r="E10" s="1"/>
      <c r="F10" s="1"/>
      <c r="G10" s="1"/>
      <c r="H10" s="1"/>
      <c r="I10" s="1"/>
      <c r="J10" s="1">
        <v>1</v>
      </c>
      <c r="K10" s="7"/>
    </row>
    <row r="11" spans="1:11" x14ac:dyDescent="0.25">
      <c r="A11" s="1" t="s">
        <v>20</v>
      </c>
      <c r="B11" s="1" t="s">
        <v>21</v>
      </c>
      <c r="C11" s="1"/>
      <c r="D11" s="1">
        <v>1</v>
      </c>
      <c r="E11" s="1">
        <v>1</v>
      </c>
      <c r="F11" s="1"/>
      <c r="G11" s="1"/>
      <c r="H11" s="1"/>
      <c r="I11" s="1"/>
      <c r="J11" s="1">
        <v>2</v>
      </c>
      <c r="K11" s="7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7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7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7"/>
    </row>
    <row r="15" spans="1:11" x14ac:dyDescent="0.25">
      <c r="A15" s="1"/>
      <c r="B15" s="1"/>
      <c r="C15" s="1">
        <f>SUM(C5:C14)</f>
        <v>4</v>
      </c>
      <c r="D15" s="1">
        <f>SUM(D5:D14)</f>
        <v>2</v>
      </c>
      <c r="E15" s="1">
        <f>SUM(E5:E14)</f>
        <v>1</v>
      </c>
      <c r="F15" s="1"/>
      <c r="G15" s="1">
        <f>SUM(G5:G14)</f>
        <v>1</v>
      </c>
      <c r="H15" s="1">
        <f>SUM(H5:H14)</f>
        <v>1</v>
      </c>
      <c r="I15" s="1">
        <f>SUM(I5:I14)</f>
        <v>1</v>
      </c>
      <c r="J15" s="1">
        <f>SUM(J5:J14)</f>
        <v>10</v>
      </c>
      <c r="K15" s="7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J30" sqref="J30"/>
    </sheetView>
  </sheetViews>
  <sheetFormatPr defaultRowHeight="15" x14ac:dyDescent="0.25"/>
  <cols>
    <col min="1" max="1" width="5" bestFit="1" customWidth="1"/>
    <col min="2" max="2" width="3" bestFit="1" customWidth="1"/>
    <col min="3" max="3" width="22.85546875" bestFit="1" customWidth="1"/>
    <col min="4" max="4" width="13.42578125" bestFit="1" customWidth="1"/>
    <col min="5" max="5" width="6" bestFit="1" customWidth="1"/>
    <col min="6" max="6" width="3" bestFit="1" customWidth="1"/>
    <col min="7" max="7" width="6.28515625" customWidth="1"/>
    <col min="8" max="8" width="2" bestFit="1" customWidth="1"/>
  </cols>
  <sheetData>
    <row r="1" spans="1:8" x14ac:dyDescent="0.25">
      <c r="A1" s="3"/>
      <c r="B1" s="3"/>
      <c r="C1" s="3"/>
      <c r="D1" s="3"/>
      <c r="E1" s="3"/>
      <c r="F1" s="3"/>
      <c r="G1" s="3"/>
      <c r="H1" s="3"/>
    </row>
    <row r="2" spans="1:8" x14ac:dyDescent="0.25">
      <c r="A2" s="1" t="s">
        <v>0</v>
      </c>
      <c r="B2" s="1"/>
      <c r="C2" s="1"/>
      <c r="D2" s="1"/>
      <c r="E2" s="1"/>
      <c r="F2" s="1"/>
      <c r="G2" s="1"/>
      <c r="H2" s="1"/>
    </row>
    <row r="3" spans="1:8" x14ac:dyDescent="0.25">
      <c r="A3" s="1"/>
      <c r="B3" s="1">
        <v>4</v>
      </c>
      <c r="C3" s="1" t="s">
        <v>16</v>
      </c>
      <c r="D3" s="1" t="s">
        <v>31</v>
      </c>
      <c r="E3" s="1">
        <v>157.5</v>
      </c>
      <c r="F3" s="1">
        <v>70</v>
      </c>
      <c r="G3" s="1">
        <f>E3/230*100</f>
        <v>68.478260869565219</v>
      </c>
      <c r="H3" s="1">
        <v>1</v>
      </c>
    </row>
    <row r="4" spans="1:8" x14ac:dyDescent="0.25">
      <c r="A4" s="1"/>
      <c r="B4" s="1">
        <v>2</v>
      </c>
      <c r="C4" s="1" t="s">
        <v>28</v>
      </c>
      <c r="D4" s="1" t="s">
        <v>29</v>
      </c>
      <c r="E4" s="1">
        <v>157.5</v>
      </c>
      <c r="F4" s="1">
        <v>69</v>
      </c>
      <c r="G4" s="1">
        <f>E4/230*100</f>
        <v>68.478260869565219</v>
      </c>
      <c r="H4" s="1">
        <v>2</v>
      </c>
    </row>
    <row r="5" spans="1:8" x14ac:dyDescent="0.25">
      <c r="A5" s="1"/>
      <c r="B5" s="1">
        <v>3</v>
      </c>
      <c r="C5" s="1" t="s">
        <v>13</v>
      </c>
      <c r="D5" s="1" t="s">
        <v>30</v>
      </c>
      <c r="E5" s="1">
        <v>156.5</v>
      </c>
      <c r="F5" s="1">
        <v>71</v>
      </c>
      <c r="G5" s="1">
        <f>E5/230*100</f>
        <v>68.043478260869563</v>
      </c>
      <c r="H5" s="1">
        <v>3</v>
      </c>
    </row>
    <row r="6" spans="1:8" x14ac:dyDescent="0.25">
      <c r="A6" s="1"/>
      <c r="B6" s="1">
        <v>14</v>
      </c>
      <c r="C6" s="1" t="s">
        <v>46</v>
      </c>
      <c r="D6" s="1" t="s">
        <v>45</v>
      </c>
      <c r="E6" s="1">
        <v>153</v>
      </c>
      <c r="F6" s="1">
        <v>67</v>
      </c>
      <c r="G6" s="1">
        <f>E6/230*100</f>
        <v>66.521739130434781</v>
      </c>
      <c r="H6" s="1">
        <v>4</v>
      </c>
    </row>
    <row r="7" spans="1:8" x14ac:dyDescent="0.25">
      <c r="A7" s="1"/>
      <c r="B7" s="1">
        <v>15</v>
      </c>
      <c r="C7" s="1" t="s">
        <v>43</v>
      </c>
      <c r="D7" s="1" t="s">
        <v>44</v>
      </c>
      <c r="E7" s="1">
        <v>148.5</v>
      </c>
      <c r="F7" s="1">
        <v>66</v>
      </c>
      <c r="G7" s="1">
        <f>E7/230*100</f>
        <v>64.565217391304358</v>
      </c>
      <c r="H7" s="1">
        <v>5</v>
      </c>
    </row>
    <row r="8" spans="1:8" x14ac:dyDescent="0.25">
      <c r="A8" s="1"/>
      <c r="B8" s="1">
        <v>8</v>
      </c>
      <c r="C8" s="1" t="s">
        <v>35</v>
      </c>
      <c r="D8" s="1" t="s">
        <v>36</v>
      </c>
      <c r="E8" s="1">
        <v>147.5</v>
      </c>
      <c r="F8" s="1">
        <v>66</v>
      </c>
      <c r="G8" s="1">
        <f>E8/230*100</f>
        <v>64.130434782608688</v>
      </c>
      <c r="H8" s="1">
        <v>6</v>
      </c>
    </row>
    <row r="9" spans="1:8" x14ac:dyDescent="0.25">
      <c r="A9" s="4"/>
      <c r="B9" s="1">
        <v>5</v>
      </c>
      <c r="C9" s="1" t="s">
        <v>32</v>
      </c>
      <c r="D9" s="1" t="s">
        <v>33</v>
      </c>
      <c r="E9" s="1">
        <v>135.5</v>
      </c>
      <c r="F9" s="1">
        <v>62</v>
      </c>
      <c r="G9" s="1">
        <f>E9/230*100</f>
        <v>58.913043478260875</v>
      </c>
      <c r="H9" s="1"/>
    </row>
    <row r="10" spans="1:8" x14ac:dyDescent="0.25">
      <c r="A10" s="3"/>
      <c r="B10" s="3"/>
      <c r="C10" s="3"/>
      <c r="D10" s="3"/>
      <c r="E10" s="3"/>
      <c r="F10" s="3"/>
      <c r="G10" s="3"/>
      <c r="H10" s="3"/>
    </row>
    <row r="11" spans="1:8" x14ac:dyDescent="0.25">
      <c r="A11" s="1" t="s">
        <v>10</v>
      </c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>
        <v>1</v>
      </c>
      <c r="C12" s="1" t="s">
        <v>26</v>
      </c>
      <c r="D12" s="1" t="s">
        <v>27</v>
      </c>
      <c r="E12" s="1">
        <v>171</v>
      </c>
      <c r="F12" s="1">
        <v>60.5</v>
      </c>
      <c r="G12" s="1">
        <v>65.760000000000005</v>
      </c>
      <c r="H12" s="1">
        <v>1</v>
      </c>
    </row>
    <row r="13" spans="1:8" x14ac:dyDescent="0.25">
      <c r="A13" s="1"/>
      <c r="B13" s="1">
        <v>12</v>
      </c>
      <c r="C13" s="1" t="s">
        <v>39</v>
      </c>
      <c r="D13" s="1" t="s">
        <v>40</v>
      </c>
      <c r="E13" s="1">
        <v>160</v>
      </c>
      <c r="F13" s="1">
        <v>58</v>
      </c>
      <c r="G13" s="1">
        <v>61.53</v>
      </c>
      <c r="H13" s="1">
        <v>2</v>
      </c>
    </row>
    <row r="14" spans="1:8" x14ac:dyDescent="0.25">
      <c r="A14" s="3"/>
      <c r="B14" s="3"/>
      <c r="C14" s="3"/>
      <c r="D14" s="3"/>
      <c r="E14" s="3"/>
      <c r="F14" s="3"/>
      <c r="G14" s="3"/>
      <c r="H14" s="3"/>
    </row>
    <row r="15" spans="1:8" x14ac:dyDescent="0.25">
      <c r="A15" s="1" t="s">
        <v>7</v>
      </c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>
        <v>7</v>
      </c>
      <c r="C16" s="1" t="s">
        <v>21</v>
      </c>
      <c r="D16" s="1" t="s">
        <v>34</v>
      </c>
      <c r="E16" s="1">
        <v>144</v>
      </c>
      <c r="F16" s="1">
        <v>54</v>
      </c>
      <c r="G16" s="1">
        <v>65.45</v>
      </c>
      <c r="H16" s="1"/>
    </row>
    <row r="17" spans="1:8" x14ac:dyDescent="0.25">
      <c r="A17" s="3"/>
      <c r="B17" s="3"/>
      <c r="C17" s="3"/>
      <c r="D17" s="3"/>
      <c r="E17" s="3"/>
      <c r="F17" s="3"/>
      <c r="G17" s="3"/>
      <c r="H17" s="3"/>
    </row>
    <row r="18" spans="1:8" x14ac:dyDescent="0.25">
      <c r="A18" s="1" t="s">
        <v>11</v>
      </c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>
        <v>1</v>
      </c>
      <c r="C19" s="1" t="s">
        <v>26</v>
      </c>
      <c r="D19" s="1" t="s">
        <v>27</v>
      </c>
      <c r="E19" s="1">
        <v>162.5</v>
      </c>
      <c r="F19" s="1">
        <v>54</v>
      </c>
      <c r="G19" s="1">
        <v>67.7</v>
      </c>
      <c r="H19" s="1"/>
    </row>
    <row r="20" spans="1:8" x14ac:dyDescent="0.25">
      <c r="A20" s="3"/>
      <c r="B20" s="3"/>
      <c r="C20" s="3"/>
      <c r="D20" s="3"/>
      <c r="E20" s="3"/>
      <c r="F20" s="3"/>
      <c r="G20" s="3"/>
      <c r="H20" s="3"/>
    </row>
    <row r="21" spans="1:8" x14ac:dyDescent="0.25">
      <c r="A21" s="1" t="s">
        <v>8</v>
      </c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>
        <v>10</v>
      </c>
      <c r="C22" s="1" t="s">
        <v>38</v>
      </c>
      <c r="D22" s="1" t="s">
        <v>36</v>
      </c>
      <c r="E22" s="1">
        <v>132.5</v>
      </c>
      <c r="F22" s="1">
        <v>52</v>
      </c>
      <c r="G22" s="1">
        <f>E22/200*100</f>
        <v>66.25</v>
      </c>
      <c r="H22" s="1">
        <v>1</v>
      </c>
    </row>
    <row r="23" spans="1:8" x14ac:dyDescent="0.25">
      <c r="A23" s="1"/>
      <c r="B23" s="1">
        <v>7</v>
      </c>
      <c r="C23" s="1" t="s">
        <v>21</v>
      </c>
      <c r="D23" s="1" t="s">
        <v>34</v>
      </c>
      <c r="E23" s="1">
        <v>130</v>
      </c>
      <c r="F23" s="1">
        <v>54</v>
      </c>
      <c r="G23" s="4">
        <f>E23/200*100</f>
        <v>65</v>
      </c>
      <c r="H23" s="1">
        <v>2</v>
      </c>
    </row>
    <row r="24" spans="1:8" x14ac:dyDescent="0.25">
      <c r="A24" s="1"/>
      <c r="B24" s="1">
        <v>9</v>
      </c>
      <c r="C24" s="1" t="s">
        <v>35</v>
      </c>
      <c r="D24" s="1" t="s">
        <v>37</v>
      </c>
      <c r="E24" s="1">
        <v>117.5</v>
      </c>
      <c r="F24" s="1">
        <v>48</v>
      </c>
      <c r="G24" s="1">
        <f>E24/200*100</f>
        <v>58.75</v>
      </c>
      <c r="H24" s="1">
        <v>3</v>
      </c>
    </row>
    <row r="25" spans="1:8" x14ac:dyDescent="0.25">
      <c r="A25" s="3"/>
      <c r="B25" s="3"/>
      <c r="C25" s="3"/>
      <c r="D25" s="3"/>
      <c r="E25" s="3"/>
      <c r="F25" s="3"/>
      <c r="G25" s="3"/>
      <c r="H25" s="3"/>
    </row>
    <row r="26" spans="1:8" x14ac:dyDescent="0.25">
      <c r="A26" s="5" t="s">
        <v>9</v>
      </c>
      <c r="B26" s="5"/>
      <c r="C26" s="5"/>
      <c r="D26" s="5"/>
      <c r="E26" s="1"/>
      <c r="F26" s="1"/>
      <c r="G26" s="1"/>
      <c r="H26" s="1"/>
    </row>
    <row r="27" spans="1:8" x14ac:dyDescent="0.25">
      <c r="A27" s="6"/>
      <c r="B27" s="1">
        <v>12</v>
      </c>
      <c r="C27" s="1" t="s">
        <v>39</v>
      </c>
      <c r="D27" s="1" t="s">
        <v>40</v>
      </c>
      <c r="E27" s="1">
        <v>162.5</v>
      </c>
      <c r="F27" s="1">
        <v>55</v>
      </c>
      <c r="G27" s="1">
        <v>67.7</v>
      </c>
      <c r="H27" s="1">
        <v>1</v>
      </c>
    </row>
    <row r="28" spans="1:8" x14ac:dyDescent="0.25">
      <c r="A28" s="6"/>
      <c r="B28" s="1">
        <v>11</v>
      </c>
      <c r="C28" s="1" t="s">
        <v>38</v>
      </c>
      <c r="D28" s="1" t="s">
        <v>41</v>
      </c>
      <c r="E28" s="1">
        <v>157.5</v>
      </c>
      <c r="F28" s="1">
        <v>53</v>
      </c>
      <c r="G28" s="1">
        <v>65.62</v>
      </c>
      <c r="H28" s="1">
        <v>2</v>
      </c>
    </row>
    <row r="29" spans="1:8" x14ac:dyDescent="0.25">
      <c r="A29" s="3"/>
      <c r="B29" s="3"/>
      <c r="C29" s="3"/>
      <c r="D29" s="3"/>
      <c r="E29" s="3"/>
      <c r="F29" s="3"/>
      <c r="G29" s="3"/>
      <c r="H29" s="3"/>
    </row>
    <row r="30" spans="1:8" x14ac:dyDescent="0.25">
      <c r="A30" s="1" t="s">
        <v>19</v>
      </c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>
        <v>1</v>
      </c>
      <c r="C31" s="1" t="s">
        <v>26</v>
      </c>
      <c r="D31" s="1" t="s">
        <v>27</v>
      </c>
      <c r="E31" s="1">
        <v>178.5</v>
      </c>
      <c r="F31" s="1">
        <v>53</v>
      </c>
      <c r="G31" s="1">
        <v>63.75</v>
      </c>
      <c r="H31" s="1"/>
    </row>
    <row r="32" spans="1:8" x14ac:dyDescent="0.25">
      <c r="A32" s="3"/>
      <c r="B32" s="3"/>
      <c r="C32" s="3"/>
      <c r="D32" s="3"/>
      <c r="E32" s="3"/>
      <c r="F32" s="3"/>
      <c r="G32" s="3"/>
      <c r="H32" s="3"/>
    </row>
  </sheetData>
  <sortState ref="B22:G24">
    <sortCondition descending="1" ref="G22:G24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opLeftCell="D1" workbookViewId="0">
      <selection activeCell="S22" sqref="S22:S26"/>
    </sheetView>
  </sheetViews>
  <sheetFormatPr defaultRowHeight="15" x14ac:dyDescent="0.25"/>
  <sheetData>
    <row r="1" spans="1:19" x14ac:dyDescent="0.25">
      <c r="A1">
        <v>8</v>
      </c>
      <c r="B1">
        <v>15</v>
      </c>
      <c r="C1">
        <v>14</v>
      </c>
      <c r="D1">
        <v>4</v>
      </c>
      <c r="E1">
        <v>2</v>
      </c>
      <c r="F1">
        <v>5</v>
      </c>
      <c r="G1">
        <v>3</v>
      </c>
      <c r="I1">
        <v>12</v>
      </c>
      <c r="J1">
        <v>1</v>
      </c>
      <c r="K1">
        <v>7</v>
      </c>
      <c r="L1">
        <v>1</v>
      </c>
      <c r="N1">
        <v>10</v>
      </c>
      <c r="O1">
        <v>9</v>
      </c>
      <c r="P1">
        <v>7</v>
      </c>
      <c r="Q1">
        <v>12</v>
      </c>
      <c r="R1">
        <v>11</v>
      </c>
      <c r="S1">
        <v>1</v>
      </c>
    </row>
    <row r="2" spans="1:19" x14ac:dyDescent="0.25">
      <c r="A2">
        <v>6</v>
      </c>
      <c r="B2">
        <v>6</v>
      </c>
      <c r="C2">
        <v>6.5</v>
      </c>
      <c r="D2">
        <v>7</v>
      </c>
      <c r="E2">
        <v>7.5</v>
      </c>
      <c r="F2">
        <v>5</v>
      </c>
      <c r="G2">
        <v>6</v>
      </c>
      <c r="I2">
        <v>6.5</v>
      </c>
      <c r="J2">
        <v>6.5</v>
      </c>
      <c r="K2">
        <v>7</v>
      </c>
      <c r="L2">
        <v>7</v>
      </c>
      <c r="N2">
        <v>7</v>
      </c>
      <c r="O2">
        <v>5</v>
      </c>
      <c r="P2">
        <v>7</v>
      </c>
      <c r="Q2">
        <v>7</v>
      </c>
      <c r="R2">
        <v>6.5</v>
      </c>
      <c r="S2">
        <v>6</v>
      </c>
    </row>
    <row r="3" spans="1:19" x14ac:dyDescent="0.25">
      <c r="A3">
        <v>6</v>
      </c>
      <c r="B3">
        <v>6.5</v>
      </c>
      <c r="C3">
        <v>6</v>
      </c>
      <c r="D3">
        <v>7.5</v>
      </c>
      <c r="E3">
        <v>7</v>
      </c>
      <c r="F3">
        <v>5.5</v>
      </c>
      <c r="G3">
        <v>7</v>
      </c>
      <c r="I3">
        <v>6</v>
      </c>
      <c r="J3">
        <v>6.5</v>
      </c>
      <c r="K3">
        <v>5</v>
      </c>
      <c r="L3">
        <v>7</v>
      </c>
      <c r="N3">
        <v>7</v>
      </c>
      <c r="O3">
        <v>6.5</v>
      </c>
      <c r="P3">
        <v>7</v>
      </c>
      <c r="Q3">
        <v>7</v>
      </c>
      <c r="R3">
        <v>6.5</v>
      </c>
      <c r="S3">
        <v>6.5</v>
      </c>
    </row>
    <row r="4" spans="1:19" x14ac:dyDescent="0.25">
      <c r="A4">
        <v>7</v>
      </c>
      <c r="B4">
        <v>7</v>
      </c>
      <c r="C4">
        <v>7</v>
      </c>
      <c r="D4">
        <v>7</v>
      </c>
      <c r="E4">
        <v>7</v>
      </c>
      <c r="F4">
        <v>6</v>
      </c>
      <c r="G4">
        <v>7</v>
      </c>
      <c r="I4">
        <v>6</v>
      </c>
      <c r="J4">
        <v>7</v>
      </c>
      <c r="K4">
        <v>7</v>
      </c>
      <c r="L4">
        <v>7</v>
      </c>
      <c r="N4">
        <v>6</v>
      </c>
      <c r="O4">
        <v>6</v>
      </c>
      <c r="P4">
        <v>7</v>
      </c>
      <c r="Q4">
        <v>6.5</v>
      </c>
      <c r="R4">
        <v>6.5</v>
      </c>
      <c r="S4">
        <v>7</v>
      </c>
    </row>
    <row r="5" spans="1:19" x14ac:dyDescent="0.25">
      <c r="A5">
        <v>5.5</v>
      </c>
      <c r="B5">
        <v>6</v>
      </c>
      <c r="C5">
        <v>6</v>
      </c>
      <c r="D5">
        <v>6.5</v>
      </c>
      <c r="E5">
        <v>6</v>
      </c>
      <c r="F5">
        <v>5</v>
      </c>
      <c r="G5">
        <v>6</v>
      </c>
      <c r="I5">
        <v>6.5</v>
      </c>
      <c r="J5">
        <v>7</v>
      </c>
      <c r="K5">
        <v>6.5</v>
      </c>
      <c r="L5">
        <v>7</v>
      </c>
      <c r="N5">
        <v>6.5</v>
      </c>
      <c r="O5">
        <v>6</v>
      </c>
      <c r="P5">
        <v>6.5</v>
      </c>
      <c r="Q5">
        <v>7</v>
      </c>
      <c r="R5">
        <v>7</v>
      </c>
      <c r="S5">
        <v>6</v>
      </c>
    </row>
    <row r="6" spans="1:19" x14ac:dyDescent="0.25">
      <c r="A6">
        <v>6</v>
      </c>
      <c r="B6">
        <v>6</v>
      </c>
      <c r="C6">
        <v>6</v>
      </c>
      <c r="D6">
        <v>7</v>
      </c>
      <c r="E6">
        <v>6</v>
      </c>
      <c r="F6">
        <v>6</v>
      </c>
      <c r="G6">
        <v>7</v>
      </c>
      <c r="I6">
        <v>6</v>
      </c>
      <c r="J6">
        <v>6.5</v>
      </c>
      <c r="K6">
        <v>4</v>
      </c>
      <c r="L6">
        <v>7</v>
      </c>
      <c r="N6">
        <v>6.5</v>
      </c>
      <c r="O6">
        <v>5.5</v>
      </c>
      <c r="P6">
        <v>4</v>
      </c>
      <c r="Q6">
        <v>7</v>
      </c>
      <c r="R6">
        <v>6.5</v>
      </c>
      <c r="S6">
        <v>7</v>
      </c>
    </row>
    <row r="7" spans="1:19" x14ac:dyDescent="0.25">
      <c r="A7">
        <v>6.5</v>
      </c>
      <c r="B7">
        <v>6</v>
      </c>
      <c r="C7">
        <v>6.5</v>
      </c>
      <c r="D7">
        <v>7</v>
      </c>
      <c r="E7">
        <v>7</v>
      </c>
      <c r="F7">
        <v>6</v>
      </c>
      <c r="G7">
        <v>6</v>
      </c>
      <c r="I7">
        <v>5.5</v>
      </c>
      <c r="J7">
        <v>7</v>
      </c>
      <c r="K7">
        <v>5</v>
      </c>
      <c r="L7">
        <v>6.5</v>
      </c>
      <c r="N7">
        <v>7</v>
      </c>
      <c r="O7">
        <v>6</v>
      </c>
      <c r="P7">
        <v>6.5</v>
      </c>
      <c r="Q7">
        <v>7</v>
      </c>
      <c r="R7">
        <v>7</v>
      </c>
      <c r="S7">
        <v>7</v>
      </c>
    </row>
    <row r="8" spans="1:19" x14ac:dyDescent="0.25">
      <c r="A8">
        <v>6.5</v>
      </c>
      <c r="B8">
        <v>6.5</v>
      </c>
      <c r="C8">
        <v>7</v>
      </c>
      <c r="D8">
        <v>7</v>
      </c>
      <c r="E8">
        <v>7</v>
      </c>
      <c r="F8">
        <v>5.5</v>
      </c>
      <c r="G8">
        <v>6.5</v>
      </c>
      <c r="I8">
        <v>5</v>
      </c>
      <c r="J8">
        <v>7.5</v>
      </c>
      <c r="K8">
        <v>7</v>
      </c>
      <c r="L8">
        <v>6.5</v>
      </c>
      <c r="N8">
        <v>6.5</v>
      </c>
      <c r="O8">
        <v>6.5</v>
      </c>
      <c r="P8">
        <v>6.5</v>
      </c>
      <c r="Q8">
        <v>6.5</v>
      </c>
      <c r="R8">
        <v>5</v>
      </c>
      <c r="S8">
        <v>6.5</v>
      </c>
    </row>
    <row r="9" spans="1:19" x14ac:dyDescent="0.25">
      <c r="A9">
        <v>12</v>
      </c>
      <c r="B9">
        <v>12</v>
      </c>
      <c r="C9">
        <v>14</v>
      </c>
      <c r="D9">
        <v>12</v>
      </c>
      <c r="E9">
        <v>13</v>
      </c>
      <c r="F9">
        <v>12</v>
      </c>
      <c r="G9">
        <v>13</v>
      </c>
      <c r="I9">
        <v>7.5</v>
      </c>
      <c r="J9">
        <v>7</v>
      </c>
      <c r="K9">
        <v>7.5</v>
      </c>
      <c r="L9">
        <v>7</v>
      </c>
      <c r="N9">
        <v>6.5</v>
      </c>
      <c r="O9">
        <v>5</v>
      </c>
      <c r="P9">
        <v>5.5</v>
      </c>
      <c r="Q9">
        <v>6.5</v>
      </c>
      <c r="R9">
        <v>5.5</v>
      </c>
      <c r="S9">
        <v>5.5</v>
      </c>
    </row>
    <row r="10" spans="1:19" x14ac:dyDescent="0.25">
      <c r="A10">
        <v>6.5</v>
      </c>
      <c r="B10">
        <v>6</v>
      </c>
      <c r="C10">
        <v>6.5</v>
      </c>
      <c r="D10">
        <v>7</v>
      </c>
      <c r="E10">
        <v>7</v>
      </c>
      <c r="F10">
        <v>5.5</v>
      </c>
      <c r="G10">
        <v>7</v>
      </c>
      <c r="I10">
        <v>7</v>
      </c>
      <c r="J10">
        <v>7</v>
      </c>
      <c r="K10">
        <v>6.5</v>
      </c>
      <c r="L10">
        <v>7</v>
      </c>
      <c r="N10">
        <v>5.5</v>
      </c>
      <c r="O10">
        <v>5</v>
      </c>
      <c r="P10">
        <v>6</v>
      </c>
      <c r="Q10">
        <v>7</v>
      </c>
      <c r="R10">
        <v>6.5</v>
      </c>
      <c r="S10">
        <v>7</v>
      </c>
    </row>
    <row r="11" spans="1:19" x14ac:dyDescent="0.25">
      <c r="A11">
        <v>6.5</v>
      </c>
      <c r="B11">
        <v>7.5</v>
      </c>
      <c r="C11">
        <v>7</v>
      </c>
      <c r="D11">
        <v>7</v>
      </c>
      <c r="E11">
        <v>7</v>
      </c>
      <c r="F11">
        <v>5</v>
      </c>
      <c r="G11">
        <v>7</v>
      </c>
      <c r="I11">
        <v>6</v>
      </c>
      <c r="J11">
        <v>5</v>
      </c>
      <c r="K11">
        <v>6.5</v>
      </c>
      <c r="L11">
        <v>6.5</v>
      </c>
      <c r="N11">
        <v>16</v>
      </c>
      <c r="O11">
        <v>13</v>
      </c>
      <c r="P11">
        <v>14</v>
      </c>
      <c r="Q11">
        <v>13</v>
      </c>
      <c r="R11">
        <v>16</v>
      </c>
      <c r="S11">
        <v>7</v>
      </c>
    </row>
    <row r="12" spans="1:19" x14ac:dyDescent="0.25">
      <c r="A12">
        <v>6.5</v>
      </c>
      <c r="B12">
        <v>6.5</v>
      </c>
      <c r="C12">
        <v>6.5</v>
      </c>
      <c r="D12">
        <v>6.5</v>
      </c>
      <c r="E12">
        <v>7</v>
      </c>
      <c r="F12">
        <v>6</v>
      </c>
      <c r="G12">
        <v>6.5</v>
      </c>
      <c r="I12">
        <v>6</v>
      </c>
      <c r="J12">
        <v>6.5</v>
      </c>
      <c r="K12">
        <v>7</v>
      </c>
      <c r="L12">
        <v>7</v>
      </c>
      <c r="N12">
        <v>6</v>
      </c>
      <c r="O12">
        <v>5</v>
      </c>
      <c r="P12">
        <v>6</v>
      </c>
      <c r="Q12">
        <v>7</v>
      </c>
      <c r="R12">
        <v>6.5</v>
      </c>
      <c r="S12">
        <v>6.5</v>
      </c>
    </row>
    <row r="13" spans="1:19" x14ac:dyDescent="0.25">
      <c r="A13">
        <v>6.5</v>
      </c>
      <c r="B13">
        <v>6.5</v>
      </c>
      <c r="C13">
        <v>7</v>
      </c>
      <c r="D13">
        <v>6</v>
      </c>
      <c r="E13">
        <v>7</v>
      </c>
      <c r="F13">
        <v>6</v>
      </c>
      <c r="G13">
        <v>6.5</v>
      </c>
      <c r="I13">
        <v>5</v>
      </c>
      <c r="J13">
        <v>5</v>
      </c>
      <c r="K13">
        <v>14</v>
      </c>
      <c r="L13">
        <v>7</v>
      </c>
      <c r="N13">
        <v>14</v>
      </c>
      <c r="O13">
        <v>12</v>
      </c>
      <c r="P13">
        <v>14</v>
      </c>
      <c r="Q13">
        <v>7</v>
      </c>
      <c r="R13">
        <v>6.5</v>
      </c>
      <c r="S13">
        <v>5</v>
      </c>
    </row>
    <row r="14" spans="1:19" x14ac:dyDescent="0.25">
      <c r="A14">
        <v>13</v>
      </c>
      <c r="B14">
        <v>13</v>
      </c>
      <c r="C14">
        <v>13</v>
      </c>
      <c r="D14">
        <v>14</v>
      </c>
      <c r="E14">
        <v>14</v>
      </c>
      <c r="F14">
        <v>12</v>
      </c>
      <c r="G14">
        <v>14</v>
      </c>
      <c r="I14">
        <v>6</v>
      </c>
      <c r="J14">
        <v>6.5</v>
      </c>
      <c r="K14">
        <v>7</v>
      </c>
      <c r="L14">
        <v>6</v>
      </c>
      <c r="N14">
        <v>12</v>
      </c>
      <c r="O14">
        <v>11</v>
      </c>
      <c r="P14">
        <v>13</v>
      </c>
      <c r="Q14">
        <v>6</v>
      </c>
      <c r="R14">
        <v>6.5</v>
      </c>
      <c r="S14">
        <v>5</v>
      </c>
    </row>
    <row r="15" spans="1:19" x14ac:dyDescent="0.25">
      <c r="A15">
        <v>13</v>
      </c>
      <c r="B15">
        <v>13</v>
      </c>
      <c r="C15">
        <v>13</v>
      </c>
      <c r="D15">
        <v>14</v>
      </c>
      <c r="E15">
        <v>13</v>
      </c>
      <c r="F15">
        <v>11</v>
      </c>
      <c r="G15">
        <v>14</v>
      </c>
      <c r="I15">
        <v>6.5</v>
      </c>
      <c r="J15">
        <v>7</v>
      </c>
      <c r="K15">
        <v>14</v>
      </c>
      <c r="L15">
        <v>6.5</v>
      </c>
      <c r="N15">
        <v>12</v>
      </c>
      <c r="O15">
        <v>11</v>
      </c>
      <c r="P15">
        <v>13</v>
      </c>
      <c r="Q15">
        <v>6</v>
      </c>
      <c r="R15">
        <v>5.5</v>
      </c>
      <c r="S15">
        <v>5</v>
      </c>
    </row>
    <row r="16" spans="1:19" x14ac:dyDescent="0.25">
      <c r="A16">
        <v>12</v>
      </c>
      <c r="B16">
        <v>12</v>
      </c>
      <c r="C16">
        <v>13</v>
      </c>
      <c r="D16">
        <v>14</v>
      </c>
      <c r="E16">
        <v>14</v>
      </c>
      <c r="F16">
        <v>11</v>
      </c>
      <c r="G16">
        <v>13</v>
      </c>
      <c r="I16">
        <v>5.5</v>
      </c>
      <c r="J16">
        <v>6.5</v>
      </c>
      <c r="K16">
        <v>13</v>
      </c>
      <c r="L16">
        <v>6.5</v>
      </c>
      <c r="N16">
        <v>14</v>
      </c>
      <c r="O16">
        <v>14</v>
      </c>
      <c r="P16">
        <v>14</v>
      </c>
      <c r="Q16">
        <v>7</v>
      </c>
      <c r="R16">
        <v>6.5</v>
      </c>
      <c r="S16">
        <v>6.5</v>
      </c>
    </row>
    <row r="17" spans="1:19" x14ac:dyDescent="0.25">
      <c r="N17">
        <f>SUM(N13:N16)</f>
        <v>52</v>
      </c>
      <c r="O17">
        <f t="shared" ref="O17:P17" si="0">SUM(O13:O16)</f>
        <v>48</v>
      </c>
      <c r="P17">
        <f t="shared" si="0"/>
        <v>54</v>
      </c>
      <c r="Q17">
        <v>14</v>
      </c>
      <c r="R17">
        <v>13</v>
      </c>
      <c r="S17">
        <v>7</v>
      </c>
    </row>
    <row r="18" spans="1:19" x14ac:dyDescent="0.25">
      <c r="A18">
        <v>14</v>
      </c>
      <c r="B18">
        <v>14</v>
      </c>
      <c r="C18">
        <v>14</v>
      </c>
      <c r="D18">
        <v>14</v>
      </c>
      <c r="E18">
        <v>14</v>
      </c>
      <c r="F18">
        <v>14</v>
      </c>
      <c r="G18">
        <v>15</v>
      </c>
      <c r="I18">
        <v>6.5</v>
      </c>
      <c r="J18">
        <v>6</v>
      </c>
      <c r="K18">
        <v>13</v>
      </c>
      <c r="L18">
        <v>7</v>
      </c>
      <c r="N18">
        <f>SUM(N2:N16)</f>
        <v>132.5</v>
      </c>
      <c r="O18">
        <f t="shared" ref="O18:P18" si="1">SUM(O2:O16)</f>
        <v>117.5</v>
      </c>
      <c r="P18">
        <f t="shared" si="1"/>
        <v>130</v>
      </c>
      <c r="Q18">
        <v>14</v>
      </c>
      <c r="R18">
        <v>13</v>
      </c>
      <c r="S18">
        <v>6.5</v>
      </c>
    </row>
    <row r="19" spans="1:19" x14ac:dyDescent="0.25">
      <c r="A19">
        <v>14</v>
      </c>
      <c r="B19">
        <v>14</v>
      </c>
      <c r="C19">
        <v>14</v>
      </c>
      <c r="D19">
        <v>14</v>
      </c>
      <c r="E19">
        <v>14</v>
      </c>
      <c r="F19">
        <v>14</v>
      </c>
      <c r="G19">
        <v>15</v>
      </c>
      <c r="I19">
        <v>6.5</v>
      </c>
      <c r="J19">
        <v>6</v>
      </c>
      <c r="K19">
        <v>14</v>
      </c>
      <c r="L19">
        <v>14</v>
      </c>
      <c r="N19">
        <v>200</v>
      </c>
      <c r="O19">
        <v>200</v>
      </c>
      <c r="P19">
        <v>200</v>
      </c>
      <c r="Q19">
        <v>13</v>
      </c>
      <c r="R19">
        <v>13</v>
      </c>
      <c r="S19">
        <v>5.5</v>
      </c>
    </row>
    <row r="20" spans="1:19" x14ac:dyDescent="0.25">
      <c r="K20">
        <f>SUM(K15:K19)</f>
        <v>54</v>
      </c>
      <c r="L20">
        <v>13</v>
      </c>
      <c r="N20">
        <f>N18/N19*100</f>
        <v>66.25</v>
      </c>
      <c r="O20">
        <f t="shared" ref="O20:P20" si="2">O18/O19*100</f>
        <v>58.75</v>
      </c>
      <c r="P20">
        <f t="shared" si="2"/>
        <v>65</v>
      </c>
      <c r="Q20">
        <v>14</v>
      </c>
      <c r="R20">
        <v>14</v>
      </c>
      <c r="S20">
        <v>6.5</v>
      </c>
    </row>
    <row r="21" spans="1:19" x14ac:dyDescent="0.25">
      <c r="Q21">
        <f>SUM(Q17:Q20)</f>
        <v>55</v>
      </c>
      <c r="R21">
        <f>SUM(R17:R20)</f>
        <v>53</v>
      </c>
      <c r="S21">
        <v>6.5</v>
      </c>
    </row>
    <row r="22" spans="1:19" x14ac:dyDescent="0.25">
      <c r="A22">
        <f>SUM(A14:A19)</f>
        <v>66</v>
      </c>
      <c r="B22">
        <f t="shared" ref="B22:H22" si="3">SUM(B14:B19)</f>
        <v>66</v>
      </c>
      <c r="C22">
        <f t="shared" si="3"/>
        <v>67</v>
      </c>
      <c r="D22">
        <f t="shared" si="3"/>
        <v>70</v>
      </c>
      <c r="E22">
        <f t="shared" si="3"/>
        <v>69</v>
      </c>
      <c r="F22">
        <f t="shared" si="3"/>
        <v>62</v>
      </c>
      <c r="G22">
        <f t="shared" si="3"/>
        <v>71</v>
      </c>
      <c r="H22">
        <f t="shared" si="3"/>
        <v>0</v>
      </c>
      <c r="I22">
        <v>7</v>
      </c>
      <c r="J22">
        <v>7</v>
      </c>
      <c r="K22">
        <f>SUM(K2:K19)</f>
        <v>144</v>
      </c>
      <c r="L22">
        <v>13</v>
      </c>
      <c r="Q22">
        <f>SUM(Q2:Q20)</f>
        <v>162.5</v>
      </c>
      <c r="R22">
        <f>SUM(R2:R20)</f>
        <v>157.5</v>
      </c>
      <c r="S22">
        <v>14</v>
      </c>
    </row>
    <row r="23" spans="1:19" x14ac:dyDescent="0.25">
      <c r="A23">
        <f>SUM(A2:A19)</f>
        <v>147.5</v>
      </c>
      <c r="B23">
        <f t="shared" ref="B23:H23" si="4">SUM(B2:B19)</f>
        <v>148.5</v>
      </c>
      <c r="C23">
        <f t="shared" si="4"/>
        <v>153</v>
      </c>
      <c r="D23">
        <f t="shared" si="4"/>
        <v>157.5</v>
      </c>
      <c r="E23">
        <f t="shared" si="4"/>
        <v>157.5</v>
      </c>
      <c r="F23">
        <f t="shared" si="4"/>
        <v>135.5</v>
      </c>
      <c r="G23">
        <f t="shared" si="4"/>
        <v>156.5</v>
      </c>
      <c r="H23">
        <f t="shared" si="4"/>
        <v>0</v>
      </c>
      <c r="I23">
        <v>6.5</v>
      </c>
      <c r="J23">
        <v>6.5</v>
      </c>
      <c r="K23">
        <v>220</v>
      </c>
      <c r="L23">
        <v>14</v>
      </c>
      <c r="Q23">
        <v>240</v>
      </c>
      <c r="R23">
        <v>240</v>
      </c>
      <c r="S23">
        <v>12</v>
      </c>
    </row>
    <row r="24" spans="1:19" x14ac:dyDescent="0.25">
      <c r="L24">
        <f>SUM(L19:L23)</f>
        <v>54</v>
      </c>
      <c r="Q24">
        <f>Q22/Q23*100</f>
        <v>67.708333333333343</v>
      </c>
      <c r="R24">
        <f>R22/R23*100</f>
        <v>65.625</v>
      </c>
      <c r="S24">
        <v>13</v>
      </c>
    </row>
    <row r="25" spans="1:19" x14ac:dyDescent="0.25">
      <c r="A25">
        <v>230</v>
      </c>
      <c r="B25">
        <v>230</v>
      </c>
      <c r="C25">
        <v>230</v>
      </c>
      <c r="D25">
        <v>230</v>
      </c>
      <c r="E25">
        <v>230</v>
      </c>
      <c r="F25">
        <v>230</v>
      </c>
      <c r="G25">
        <v>230</v>
      </c>
      <c r="H25">
        <v>230</v>
      </c>
      <c r="I25">
        <v>6</v>
      </c>
      <c r="J25">
        <v>7</v>
      </c>
      <c r="K25">
        <f>K22/K23*100</f>
        <v>65.454545454545453</v>
      </c>
      <c r="L25">
        <f>SUM(L2:L23)</f>
        <v>162.5</v>
      </c>
      <c r="S25">
        <v>14</v>
      </c>
    </row>
    <row r="26" spans="1:19" x14ac:dyDescent="0.25">
      <c r="S26">
        <f>SUM(S22:S25)</f>
        <v>53</v>
      </c>
    </row>
    <row r="27" spans="1:19" x14ac:dyDescent="0.25">
      <c r="A27">
        <f>A23/A25*100</f>
        <v>64.130434782608688</v>
      </c>
      <c r="B27">
        <f t="shared" ref="B27:H27" si="5">B23/B25*100</f>
        <v>64.565217391304358</v>
      </c>
      <c r="C27">
        <f t="shared" si="5"/>
        <v>66.521739130434781</v>
      </c>
      <c r="D27">
        <f t="shared" si="5"/>
        <v>68.478260869565219</v>
      </c>
      <c r="E27">
        <f t="shared" si="5"/>
        <v>68.478260869565219</v>
      </c>
      <c r="F27">
        <f t="shared" si="5"/>
        <v>58.913043478260875</v>
      </c>
      <c r="G27">
        <f t="shared" si="5"/>
        <v>68.043478260869563</v>
      </c>
      <c r="H27">
        <f t="shared" si="5"/>
        <v>0</v>
      </c>
      <c r="I27">
        <v>6</v>
      </c>
      <c r="J27">
        <v>6.5</v>
      </c>
      <c r="L27">
        <v>240</v>
      </c>
      <c r="S27">
        <f>SUM(S2:S25)</f>
        <v>178.5</v>
      </c>
    </row>
    <row r="28" spans="1:19" x14ac:dyDescent="0.25">
      <c r="I28">
        <v>6</v>
      </c>
      <c r="J28">
        <v>6.5</v>
      </c>
      <c r="L28">
        <f>L25/L27*100</f>
        <v>67.708333333333343</v>
      </c>
      <c r="S28">
        <v>280</v>
      </c>
    </row>
    <row r="29" spans="1:19" x14ac:dyDescent="0.25">
      <c r="I29">
        <v>6.5</v>
      </c>
      <c r="J29">
        <v>6.5</v>
      </c>
      <c r="S29">
        <f>S27/S28*100</f>
        <v>63.749999999999993</v>
      </c>
    </row>
    <row r="30" spans="1:19" x14ac:dyDescent="0.25">
      <c r="I30">
        <v>6</v>
      </c>
      <c r="J30">
        <v>6.5</v>
      </c>
    </row>
    <row r="31" spans="1:19" x14ac:dyDescent="0.25">
      <c r="I31">
        <v>7</v>
      </c>
      <c r="J31">
        <v>7</v>
      </c>
    </row>
    <row r="32" spans="1:19" x14ac:dyDescent="0.25">
      <c r="I32">
        <v>7</v>
      </c>
      <c r="J32">
        <v>7</v>
      </c>
    </row>
    <row r="33" spans="9:10" x14ac:dyDescent="0.25">
      <c r="I33">
        <f>SUM(I22:I32)</f>
        <v>58</v>
      </c>
      <c r="J33">
        <f>SUM(J22:J32)</f>
        <v>60.5</v>
      </c>
    </row>
    <row r="34" spans="9:10" x14ac:dyDescent="0.25">
      <c r="I34">
        <v>160</v>
      </c>
      <c r="J34">
        <f>SUM(J2:J32)</f>
        <v>171</v>
      </c>
    </row>
    <row r="35" spans="9:10" x14ac:dyDescent="0.25">
      <c r="I35">
        <v>260</v>
      </c>
      <c r="J35">
        <v>260</v>
      </c>
    </row>
    <row r="36" spans="9:10" x14ac:dyDescent="0.25">
      <c r="I36">
        <f>I34/I35*100</f>
        <v>61.53846153846154</v>
      </c>
      <c r="J36">
        <f>J34/J35*100</f>
        <v>65.769230769230774</v>
      </c>
    </row>
    <row r="37" spans="9:10" x14ac:dyDescent="0.25">
      <c r="I37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2015-06-04T17:46:19Z</cp:lastPrinted>
  <dcterms:created xsi:type="dcterms:W3CDTF">2015-06-03T15:32:29Z</dcterms:created>
  <dcterms:modified xsi:type="dcterms:W3CDTF">2015-06-04T20:17:18Z</dcterms:modified>
</cp:coreProperties>
</file>