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28" i="3" l="1"/>
  <c r="W26" i="3"/>
  <c r="S22" i="3"/>
  <c r="S24" i="3" s="1"/>
  <c r="R21" i="3"/>
  <c r="T22" i="3"/>
  <c r="T24" i="3" s="1"/>
  <c r="U22" i="3"/>
  <c r="U24" i="3" s="1"/>
  <c r="V22" i="3"/>
  <c r="V24" i="3"/>
  <c r="R24" i="3"/>
  <c r="R22" i="3"/>
  <c r="G27" i="2"/>
  <c r="G25" i="2"/>
  <c r="G24" i="2"/>
  <c r="G26" i="2"/>
  <c r="P28" i="3"/>
  <c r="P30" i="3" s="1"/>
  <c r="G15" i="2"/>
  <c r="G13" i="2"/>
  <c r="G14" i="2"/>
  <c r="G16" i="2"/>
  <c r="G18" i="2"/>
  <c r="G17" i="2"/>
  <c r="J17" i="3"/>
  <c r="K17" i="3"/>
  <c r="L17" i="3"/>
  <c r="M17" i="3"/>
  <c r="N17" i="3"/>
  <c r="O17" i="3"/>
  <c r="I17" i="3"/>
  <c r="J18" i="3"/>
  <c r="J20" i="3" s="1"/>
  <c r="K18" i="3"/>
  <c r="K20" i="3" s="1"/>
  <c r="L18" i="3"/>
  <c r="L20" i="3" s="1"/>
  <c r="M18" i="3"/>
  <c r="M20" i="3" s="1"/>
  <c r="N18" i="3"/>
  <c r="N20" i="3" s="1"/>
  <c r="O18" i="3"/>
  <c r="O20" i="3"/>
  <c r="I20" i="3"/>
  <c r="I18" i="3"/>
  <c r="H20" i="3" l="1"/>
  <c r="H23" i="3" s="1"/>
  <c r="G23" i="3"/>
  <c r="G5" i="2" l="1"/>
  <c r="G4" i="2"/>
  <c r="G6" i="2"/>
  <c r="G7" i="2"/>
  <c r="G3" i="2"/>
  <c r="A20" i="3"/>
  <c r="B20" i="3"/>
  <c r="C20" i="3"/>
  <c r="D20" i="3"/>
  <c r="E20" i="3"/>
  <c r="F20" i="3"/>
  <c r="B22" i="3"/>
  <c r="B24" i="3" s="1"/>
  <c r="C22" i="3"/>
  <c r="C24" i="3" s="1"/>
  <c r="D22" i="3"/>
  <c r="D24" i="3" s="1"/>
  <c r="E22" i="3"/>
  <c r="E24" i="3" s="1"/>
  <c r="F22" i="3"/>
  <c r="F24" i="3"/>
  <c r="A24" i="3"/>
  <c r="D16" i="1" l="1"/>
  <c r="E16" i="1"/>
  <c r="F16" i="1"/>
  <c r="G16" i="1"/>
  <c r="J16" i="1"/>
  <c r="K16" i="1"/>
</calcChain>
</file>

<file path=xl/sharedStrings.xml><?xml version="1.0" encoding="utf-8"?>
<sst xmlns="http://schemas.openxmlformats.org/spreadsheetml/2006/main" count="73" uniqueCount="50">
  <si>
    <t>A</t>
  </si>
  <si>
    <t>P4</t>
  </si>
  <si>
    <t>P7</t>
  </si>
  <si>
    <t>P13</t>
  </si>
  <si>
    <t>N30</t>
  </si>
  <si>
    <t>N34</t>
  </si>
  <si>
    <t>50/63</t>
  </si>
  <si>
    <t>HEMSIL A</t>
  </si>
  <si>
    <t>SCARLETT</t>
  </si>
  <si>
    <t>WILD H</t>
  </si>
  <si>
    <t>KW</t>
  </si>
  <si>
    <t>MORRALL L</t>
  </si>
  <si>
    <t>TOM CANNON</t>
  </si>
  <si>
    <t>MAVIN S</t>
  </si>
  <si>
    <t>B.C</t>
  </si>
  <si>
    <t>WOODFIELD K</t>
  </si>
  <si>
    <t>MASTERED</t>
  </si>
  <si>
    <t>ALLEN J</t>
  </si>
  <si>
    <t>BURNOCK MARIGOLD</t>
  </si>
  <si>
    <t>HITCHEN A</t>
  </si>
  <si>
    <t>PIERRE</t>
  </si>
  <si>
    <t>ANNAT L</t>
  </si>
  <si>
    <t>APRIL</t>
  </si>
  <si>
    <t>HARROLD K</t>
  </si>
  <si>
    <t>CASTOR</t>
  </si>
  <si>
    <t>WHITTAKER K</t>
  </si>
  <si>
    <t>BELLA</t>
  </si>
  <si>
    <t>hooper l</t>
  </si>
  <si>
    <t>Menai the Magician </t>
  </si>
  <si>
    <t>H WILD</t>
  </si>
  <si>
    <t>K HARROLD</t>
  </si>
  <si>
    <t>K WHITTAKER</t>
  </si>
  <si>
    <t>MENAI THE MAGICIAN</t>
  </si>
  <si>
    <t>I HOOPER</t>
  </si>
  <si>
    <t>E50</t>
  </si>
  <si>
    <t>M63</t>
  </si>
  <si>
    <t>L ANNAT bhm</t>
  </si>
  <si>
    <t>K WOODFIELD</t>
  </si>
  <si>
    <t>A HITCHEN</t>
  </si>
  <si>
    <t>BC</t>
  </si>
  <si>
    <t>S MAVIN</t>
  </si>
  <si>
    <t>J ALLEN</t>
  </si>
  <si>
    <t>L MORRALL</t>
  </si>
  <si>
    <t>A HEMSIL</t>
  </si>
  <si>
    <t>GOYALLT SHANCO</t>
  </si>
  <si>
    <t>J ILLINGWORTH</t>
  </si>
  <si>
    <t>PIP</t>
  </si>
  <si>
    <t>M FARRINGTON</t>
  </si>
  <si>
    <t>IRISHTOWN PRINCESS</t>
  </si>
  <si>
    <t>N BAGWORTH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</si>
</sst>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0" borderId="2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6" sqref="L16"/>
    </sheetView>
  </sheetViews>
  <sheetFormatPr defaultRowHeight="15" x14ac:dyDescent="0.25"/>
  <cols>
    <col min="1" max="1" width="3" bestFit="1" customWidth="1"/>
    <col min="2" max="2" width="13.42578125" bestFit="1" customWidth="1"/>
    <col min="3" max="3" width="20" bestFit="1" customWidth="1"/>
    <col min="4" max="4" width="2.28515625" bestFit="1" customWidth="1"/>
    <col min="5" max="6" width="3.140625" bestFit="1" customWidth="1"/>
    <col min="7" max="7" width="4.140625" bestFit="1" customWidth="1"/>
    <col min="8" max="9" width="4.42578125" bestFit="1" customWidth="1"/>
    <col min="10" max="10" width="5.85546875" bestFit="1" customWidth="1"/>
    <col min="11" max="11" width="3" bestFit="1" customWidth="1"/>
    <col min="12" max="12" width="4" style="10" bestFit="1" customWidth="1"/>
  </cols>
  <sheetData>
    <row r="1" spans="1:12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/>
      <c r="L1" s="9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"/>
    </row>
    <row r="3" spans="1:12" x14ac:dyDescent="0.25">
      <c r="A3" s="1">
        <v>1</v>
      </c>
      <c r="B3" s="1" t="s">
        <v>17</v>
      </c>
      <c r="C3" s="1" t="s">
        <v>18</v>
      </c>
      <c r="D3" s="1"/>
      <c r="E3" s="1"/>
      <c r="F3" s="1"/>
      <c r="G3" s="1">
        <v>1</v>
      </c>
      <c r="H3" s="1"/>
      <c r="I3" s="1"/>
      <c r="J3" s="1"/>
      <c r="K3" s="1">
        <v>1</v>
      </c>
      <c r="L3" s="9"/>
    </row>
    <row r="4" spans="1:12" x14ac:dyDescent="0.25">
      <c r="A4" s="1">
        <v>2</v>
      </c>
      <c r="B4" s="1" t="s">
        <v>21</v>
      </c>
      <c r="C4" s="1" t="s">
        <v>22</v>
      </c>
      <c r="D4" s="1"/>
      <c r="E4" s="1">
        <v>1</v>
      </c>
      <c r="F4" s="1">
        <v>1</v>
      </c>
      <c r="G4" s="1"/>
      <c r="H4" s="1"/>
      <c r="I4" s="1"/>
      <c r="J4" s="1"/>
      <c r="K4" s="1">
        <v>2</v>
      </c>
      <c r="L4" s="9">
        <v>20</v>
      </c>
    </row>
    <row r="5" spans="1:12" x14ac:dyDescent="0.25">
      <c r="A5" s="1">
        <v>3</v>
      </c>
      <c r="B5" s="1" t="s">
        <v>7</v>
      </c>
      <c r="C5" s="1" t="s">
        <v>8</v>
      </c>
      <c r="D5" s="1"/>
      <c r="E5" s="1"/>
      <c r="F5" s="1"/>
      <c r="G5" s="1"/>
      <c r="H5" s="1"/>
      <c r="I5" s="1"/>
      <c r="J5" s="1">
        <v>1</v>
      </c>
      <c r="K5" s="1">
        <v>1</v>
      </c>
      <c r="L5" s="9">
        <v>22</v>
      </c>
    </row>
    <row r="6" spans="1:12" x14ac:dyDescent="0.25">
      <c r="A6" s="1">
        <v>4</v>
      </c>
      <c r="B6" s="1" t="s">
        <v>7</v>
      </c>
      <c r="C6" s="1" t="s">
        <v>8</v>
      </c>
      <c r="D6" s="1"/>
      <c r="E6" s="1"/>
      <c r="F6" s="1"/>
      <c r="G6" s="1"/>
      <c r="H6" s="1"/>
      <c r="I6" s="1"/>
      <c r="J6" s="1">
        <v>1</v>
      </c>
      <c r="K6" s="1">
        <v>1</v>
      </c>
      <c r="L6" s="9"/>
    </row>
    <row r="7" spans="1:12" x14ac:dyDescent="0.25">
      <c r="A7" s="1">
        <v>5</v>
      </c>
      <c r="B7" s="1" t="s">
        <v>19</v>
      </c>
      <c r="C7" s="1" t="s">
        <v>20</v>
      </c>
      <c r="D7" s="1"/>
      <c r="E7" s="1"/>
      <c r="F7" s="1">
        <v>1</v>
      </c>
      <c r="G7" s="1">
        <v>1</v>
      </c>
      <c r="H7" s="1"/>
      <c r="I7" s="1"/>
      <c r="J7" s="1"/>
      <c r="K7" s="1">
        <v>2</v>
      </c>
      <c r="L7" s="9"/>
    </row>
    <row r="8" spans="1:12" x14ac:dyDescent="0.25">
      <c r="A8" s="1">
        <v>6</v>
      </c>
      <c r="B8" s="1" t="s">
        <v>27</v>
      </c>
      <c r="C8" s="2" t="s">
        <v>28</v>
      </c>
      <c r="D8" s="1">
        <v>1</v>
      </c>
      <c r="E8" s="1"/>
      <c r="F8" s="1"/>
      <c r="G8" s="1"/>
      <c r="H8" s="1"/>
      <c r="I8" s="1"/>
      <c r="J8" s="1"/>
      <c r="K8" s="1">
        <v>1</v>
      </c>
      <c r="L8" s="9">
        <v>12</v>
      </c>
    </row>
    <row r="9" spans="1:12" x14ac:dyDescent="0.25">
      <c r="A9" s="1">
        <v>7</v>
      </c>
      <c r="B9" s="1" t="s">
        <v>23</v>
      </c>
      <c r="C9" s="1" t="s">
        <v>24</v>
      </c>
      <c r="D9" s="1">
        <v>1</v>
      </c>
      <c r="E9" s="1"/>
      <c r="F9" s="1"/>
      <c r="G9" s="1"/>
      <c r="H9" s="1"/>
      <c r="I9" s="1"/>
      <c r="J9" s="1"/>
      <c r="K9" s="1">
        <v>1</v>
      </c>
      <c r="L9" s="9">
        <v>6</v>
      </c>
    </row>
    <row r="10" spans="1:12" x14ac:dyDescent="0.25">
      <c r="A10" s="1">
        <v>8</v>
      </c>
      <c r="B10" s="1" t="s">
        <v>11</v>
      </c>
      <c r="C10" s="1" t="s">
        <v>12</v>
      </c>
      <c r="D10" s="1"/>
      <c r="E10" s="1"/>
      <c r="F10" s="1"/>
      <c r="G10" s="1">
        <v>1</v>
      </c>
      <c r="H10" s="1"/>
      <c r="I10" s="1"/>
      <c r="J10" s="1"/>
      <c r="K10" s="1">
        <v>1</v>
      </c>
      <c r="L10" s="9">
        <v>12</v>
      </c>
    </row>
    <row r="11" spans="1:12" x14ac:dyDescent="0.25">
      <c r="A11" s="1">
        <v>9</v>
      </c>
      <c r="B11" s="1" t="s">
        <v>13</v>
      </c>
      <c r="C11" s="1" t="s">
        <v>14</v>
      </c>
      <c r="D11" s="1"/>
      <c r="E11" s="1"/>
      <c r="F11" s="1">
        <v>1</v>
      </c>
      <c r="G11" s="1"/>
      <c r="H11" s="1"/>
      <c r="I11" s="1"/>
      <c r="J11" s="1"/>
      <c r="K11" s="1">
        <v>1</v>
      </c>
      <c r="L11" s="9">
        <v>12</v>
      </c>
    </row>
    <row r="12" spans="1:12" x14ac:dyDescent="0.25">
      <c r="A12" s="1">
        <v>10</v>
      </c>
      <c r="B12" s="1" t="s">
        <v>9</v>
      </c>
      <c r="C12" s="1" t="s">
        <v>10</v>
      </c>
      <c r="D12" s="1">
        <v>1</v>
      </c>
      <c r="E12" s="1"/>
      <c r="F12" s="1"/>
      <c r="G12" s="1"/>
      <c r="H12" s="1"/>
      <c r="I12" s="1"/>
      <c r="J12" s="1"/>
      <c r="K12" s="1">
        <v>1</v>
      </c>
      <c r="L12" s="9">
        <v>20</v>
      </c>
    </row>
    <row r="13" spans="1:12" x14ac:dyDescent="0.25">
      <c r="A13" s="1">
        <v>11</v>
      </c>
      <c r="B13" s="1" t="s">
        <v>15</v>
      </c>
      <c r="C13" s="1" t="s">
        <v>16</v>
      </c>
      <c r="D13" s="1"/>
      <c r="E13" s="1">
        <v>1</v>
      </c>
      <c r="F13" s="1">
        <v>1</v>
      </c>
      <c r="G13" s="1"/>
      <c r="H13" s="1"/>
      <c r="I13" s="1"/>
      <c r="J13" s="1"/>
      <c r="K13" s="1">
        <v>2</v>
      </c>
      <c r="L13" s="9">
        <v>22</v>
      </c>
    </row>
    <row r="14" spans="1:12" x14ac:dyDescent="0.25">
      <c r="A14" s="1">
        <v>12</v>
      </c>
      <c r="B14" s="1" t="s">
        <v>25</v>
      </c>
      <c r="C14" s="1" t="s">
        <v>26</v>
      </c>
      <c r="D14" s="1">
        <v>1</v>
      </c>
      <c r="E14" s="1"/>
      <c r="F14" s="1"/>
      <c r="G14" s="1"/>
      <c r="H14" s="1"/>
      <c r="I14" s="1"/>
      <c r="J14" s="1"/>
      <c r="K14" s="1">
        <v>1</v>
      </c>
      <c r="L14" s="9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9"/>
    </row>
    <row r="16" spans="1:12" x14ac:dyDescent="0.25">
      <c r="A16" s="1"/>
      <c r="B16" s="1"/>
      <c r="C16" s="1"/>
      <c r="D16" s="1">
        <f>SUM(D3:D15)</f>
        <v>4</v>
      </c>
      <c r="E16" s="1">
        <f>SUM(E3:E15)</f>
        <v>2</v>
      </c>
      <c r="F16" s="1">
        <f>SUM(F3:F15)</f>
        <v>4</v>
      </c>
      <c r="G16" s="1">
        <f>SUM(G3:G15)</f>
        <v>3</v>
      </c>
      <c r="H16" s="1"/>
      <c r="I16" s="1"/>
      <c r="J16" s="1">
        <f>SUM(J3:J15)</f>
        <v>2</v>
      </c>
      <c r="K16" s="1">
        <f>SUM(K3:K15)</f>
        <v>15</v>
      </c>
      <c r="L16" s="9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M17" sqref="M17"/>
    </sheetView>
  </sheetViews>
  <sheetFormatPr defaultRowHeight="15" x14ac:dyDescent="0.25"/>
  <cols>
    <col min="1" max="1" width="5" bestFit="1" customWidth="1"/>
    <col min="2" max="2" width="3" bestFit="1" customWidth="1"/>
    <col min="3" max="3" width="20.7109375" bestFit="1" customWidth="1"/>
    <col min="4" max="4" width="14.5703125" bestFit="1" customWidth="1"/>
    <col min="5" max="5" width="6" bestFit="1" customWidth="1"/>
    <col min="6" max="6" width="4" bestFit="1" customWidth="1"/>
    <col min="7" max="7" width="6" customWidth="1"/>
    <col min="8" max="8" width="2" bestFit="1" customWidth="1"/>
  </cols>
  <sheetData>
    <row r="1" spans="1:8" x14ac:dyDescent="0.25">
      <c r="A1" s="4"/>
      <c r="B1" s="4"/>
      <c r="C1" s="4"/>
      <c r="D1" s="7"/>
      <c r="E1" s="4"/>
      <c r="F1" s="4"/>
      <c r="G1" s="4"/>
      <c r="H1" s="4"/>
    </row>
    <row r="2" spans="1:8" x14ac:dyDescent="0.25">
      <c r="A2" s="1" t="s">
        <v>0</v>
      </c>
      <c r="B2" s="1"/>
      <c r="C2" s="1"/>
      <c r="D2" s="8"/>
      <c r="E2" s="1"/>
      <c r="F2" s="1"/>
      <c r="G2" s="1"/>
      <c r="H2" s="1"/>
    </row>
    <row r="3" spans="1:8" x14ac:dyDescent="0.25">
      <c r="A3" s="1"/>
      <c r="B3" s="1">
        <v>10</v>
      </c>
      <c r="C3" s="1" t="s">
        <v>10</v>
      </c>
      <c r="D3" s="8" t="s">
        <v>29</v>
      </c>
      <c r="E3" s="1">
        <v>148</v>
      </c>
      <c r="F3" s="1">
        <v>64</v>
      </c>
      <c r="G3" s="1">
        <f>E3/230*100</f>
        <v>64.347826086956516</v>
      </c>
      <c r="H3" s="1">
        <v>1</v>
      </c>
    </row>
    <row r="4" spans="1:8" x14ac:dyDescent="0.25">
      <c r="A4" s="1"/>
      <c r="B4" s="1">
        <v>12</v>
      </c>
      <c r="C4" s="1" t="s">
        <v>26</v>
      </c>
      <c r="D4" s="8" t="s">
        <v>31</v>
      </c>
      <c r="E4" s="1">
        <v>146</v>
      </c>
      <c r="F4" s="1">
        <v>50</v>
      </c>
      <c r="G4" s="1">
        <f>E4/230*100</f>
        <v>63.478260869565219</v>
      </c>
      <c r="H4" s="1">
        <v>2</v>
      </c>
    </row>
    <row r="5" spans="1:8" x14ac:dyDescent="0.25">
      <c r="A5" s="1"/>
      <c r="B5" s="1">
        <v>7</v>
      </c>
      <c r="C5" s="1" t="s">
        <v>24</v>
      </c>
      <c r="D5" s="8" t="s">
        <v>30</v>
      </c>
      <c r="E5" s="1">
        <v>140.5</v>
      </c>
      <c r="F5" s="1">
        <v>59</v>
      </c>
      <c r="G5" s="1">
        <f>E5/230*100</f>
        <v>61.086956521739133</v>
      </c>
      <c r="H5" s="1">
        <v>3</v>
      </c>
    </row>
    <row r="6" spans="1:8" x14ac:dyDescent="0.25">
      <c r="A6" s="1"/>
      <c r="B6" s="1">
        <v>6</v>
      </c>
      <c r="C6" s="1" t="s">
        <v>32</v>
      </c>
      <c r="D6" s="8" t="s">
        <v>33</v>
      </c>
      <c r="E6" s="1">
        <v>139</v>
      </c>
      <c r="F6" s="1">
        <v>48</v>
      </c>
      <c r="G6" s="1">
        <f>E6/230*100</f>
        <v>60.434782608695649</v>
      </c>
      <c r="H6" s="1">
        <v>4</v>
      </c>
    </row>
    <row r="7" spans="1:8" x14ac:dyDescent="0.25">
      <c r="A7" s="1"/>
      <c r="B7" s="1">
        <v>15</v>
      </c>
      <c r="C7" s="1" t="s">
        <v>46</v>
      </c>
      <c r="D7" s="8" t="s">
        <v>47</v>
      </c>
      <c r="E7" s="1">
        <v>138</v>
      </c>
      <c r="F7" s="1">
        <v>48</v>
      </c>
      <c r="G7" s="1">
        <f>E7/230*100</f>
        <v>60</v>
      </c>
      <c r="H7" s="1">
        <v>5</v>
      </c>
    </row>
    <row r="8" spans="1:8" x14ac:dyDescent="0.25">
      <c r="A8" s="4"/>
      <c r="B8" s="4"/>
      <c r="C8" s="4"/>
      <c r="D8" s="7"/>
      <c r="E8" s="4"/>
      <c r="F8" s="4"/>
      <c r="G8" s="4"/>
      <c r="H8" s="4"/>
    </row>
    <row r="9" spans="1:8" x14ac:dyDescent="0.25">
      <c r="A9" s="1" t="s">
        <v>1</v>
      </c>
      <c r="B9" s="1"/>
      <c r="C9" s="1"/>
      <c r="D9" s="8"/>
      <c r="E9" s="1"/>
      <c r="F9" s="1"/>
      <c r="G9" s="1"/>
      <c r="H9" s="1"/>
    </row>
    <row r="10" spans="1:8" x14ac:dyDescent="0.25">
      <c r="A10" s="3"/>
      <c r="B10" s="1">
        <v>2</v>
      </c>
      <c r="C10" s="1" t="s">
        <v>22</v>
      </c>
      <c r="D10" s="8" t="s">
        <v>36</v>
      </c>
      <c r="E10" s="1">
        <v>122.5</v>
      </c>
      <c r="F10" s="1"/>
      <c r="G10" s="1">
        <v>61.25</v>
      </c>
      <c r="H10" s="1"/>
    </row>
    <row r="11" spans="1:8" x14ac:dyDescent="0.25">
      <c r="A11" s="5"/>
      <c r="B11" s="4"/>
      <c r="C11" s="4"/>
      <c r="D11" s="7"/>
      <c r="E11" s="4"/>
      <c r="F11" s="4"/>
      <c r="G11" s="4"/>
      <c r="H11" s="4"/>
    </row>
    <row r="12" spans="1:8" x14ac:dyDescent="0.25">
      <c r="A12" s="1" t="s">
        <v>2</v>
      </c>
      <c r="B12" s="1"/>
      <c r="C12" s="1"/>
      <c r="D12" s="8"/>
      <c r="E12" s="1"/>
      <c r="F12" s="1"/>
      <c r="G12" s="1"/>
      <c r="H12" s="1"/>
    </row>
    <row r="13" spans="1:8" x14ac:dyDescent="0.25">
      <c r="A13" s="1"/>
      <c r="B13" s="1">
        <v>11</v>
      </c>
      <c r="C13" s="1" t="s">
        <v>16</v>
      </c>
      <c r="D13" s="8" t="s">
        <v>37</v>
      </c>
      <c r="E13" s="1">
        <v>134.5</v>
      </c>
      <c r="F13" s="1">
        <v>54</v>
      </c>
      <c r="G13" s="1">
        <f t="shared" ref="G13:G18" si="0">E13/200*100</f>
        <v>67.25</v>
      </c>
      <c r="H13" s="1">
        <v>1</v>
      </c>
    </row>
    <row r="14" spans="1:8" x14ac:dyDescent="0.25">
      <c r="A14" s="1"/>
      <c r="B14" s="1">
        <v>2</v>
      </c>
      <c r="C14" s="1" t="s">
        <v>22</v>
      </c>
      <c r="D14" s="8" t="s">
        <v>36</v>
      </c>
      <c r="E14" s="1">
        <v>134</v>
      </c>
      <c r="F14" s="1">
        <v>52</v>
      </c>
      <c r="G14" s="1">
        <f t="shared" si="0"/>
        <v>67</v>
      </c>
      <c r="H14" s="1">
        <v>2</v>
      </c>
    </row>
    <row r="15" spans="1:8" x14ac:dyDescent="0.25">
      <c r="A15" s="1"/>
      <c r="B15" s="1">
        <v>5</v>
      </c>
      <c r="C15" s="1" t="s">
        <v>20</v>
      </c>
      <c r="D15" s="8" t="s">
        <v>38</v>
      </c>
      <c r="E15" s="1">
        <v>132.5</v>
      </c>
      <c r="F15" s="1">
        <v>51</v>
      </c>
      <c r="G15" s="1">
        <f t="shared" si="0"/>
        <v>66.25</v>
      </c>
      <c r="H15" s="1">
        <v>3</v>
      </c>
    </row>
    <row r="16" spans="1:8" x14ac:dyDescent="0.25">
      <c r="A16" s="1"/>
      <c r="B16" s="1">
        <v>14</v>
      </c>
      <c r="C16" s="1" t="s">
        <v>44</v>
      </c>
      <c r="D16" s="8" t="s">
        <v>45</v>
      </c>
      <c r="E16" s="1">
        <v>124.5</v>
      </c>
      <c r="F16" s="1">
        <v>49</v>
      </c>
      <c r="G16" s="1">
        <f t="shared" si="0"/>
        <v>62.250000000000007</v>
      </c>
      <c r="H16" s="1">
        <v>4</v>
      </c>
    </row>
    <row r="17" spans="1:8" x14ac:dyDescent="0.25">
      <c r="A17" s="1"/>
      <c r="B17" s="1">
        <v>9</v>
      </c>
      <c r="C17" s="1" t="s">
        <v>39</v>
      </c>
      <c r="D17" s="8" t="s">
        <v>40</v>
      </c>
      <c r="E17" s="1">
        <v>122.5</v>
      </c>
      <c r="F17" s="1">
        <v>50</v>
      </c>
      <c r="G17" s="1">
        <f t="shared" si="0"/>
        <v>61.250000000000007</v>
      </c>
      <c r="H17" s="1">
        <v>5</v>
      </c>
    </row>
    <row r="18" spans="1:8" x14ac:dyDescent="0.25">
      <c r="A18" s="1"/>
      <c r="B18" s="1">
        <v>15</v>
      </c>
      <c r="C18" s="1" t="s">
        <v>48</v>
      </c>
      <c r="D18" s="8" t="s">
        <v>49</v>
      </c>
      <c r="E18" s="1">
        <v>117.5</v>
      </c>
      <c r="F18" s="1">
        <v>48</v>
      </c>
      <c r="G18" s="1">
        <f t="shared" si="0"/>
        <v>58.75</v>
      </c>
      <c r="H18" s="1">
        <v>6</v>
      </c>
    </row>
    <row r="19" spans="1:8" x14ac:dyDescent="0.25">
      <c r="A19" s="4"/>
      <c r="B19" s="4"/>
      <c r="C19" s="4"/>
      <c r="D19" s="7"/>
      <c r="E19" s="4"/>
      <c r="F19" s="4"/>
      <c r="G19" s="4"/>
      <c r="H19" s="4"/>
    </row>
    <row r="20" spans="1:8" x14ac:dyDescent="0.25">
      <c r="A20" s="1" t="s">
        <v>34</v>
      </c>
      <c r="B20" s="1"/>
      <c r="C20" s="1"/>
      <c r="D20" s="8"/>
      <c r="E20" s="1"/>
      <c r="F20" s="1"/>
      <c r="G20" s="1"/>
      <c r="H20" s="1"/>
    </row>
    <row r="21" spans="1:8" x14ac:dyDescent="0.25">
      <c r="A21" s="1"/>
      <c r="B21" s="1">
        <v>3</v>
      </c>
      <c r="C21" s="1" t="s">
        <v>8</v>
      </c>
      <c r="D21" s="8" t="s">
        <v>43</v>
      </c>
      <c r="E21" s="1">
        <v>180</v>
      </c>
      <c r="F21" s="1">
        <v>49</v>
      </c>
      <c r="G21" s="1">
        <v>64.28</v>
      </c>
      <c r="H21" s="1"/>
    </row>
    <row r="22" spans="1:8" x14ac:dyDescent="0.25">
      <c r="A22" s="4"/>
      <c r="B22" s="4"/>
      <c r="C22" s="4"/>
      <c r="D22" s="7"/>
      <c r="E22" s="4"/>
      <c r="F22" s="4"/>
      <c r="G22" s="4"/>
      <c r="H22" s="4"/>
    </row>
    <row r="23" spans="1:8" x14ac:dyDescent="0.25">
      <c r="A23" s="1" t="s">
        <v>3</v>
      </c>
      <c r="B23" s="1"/>
      <c r="C23" s="1"/>
      <c r="D23" s="8"/>
      <c r="E23" s="1"/>
      <c r="F23" s="1"/>
      <c r="G23" s="1"/>
      <c r="H23" s="1"/>
    </row>
    <row r="24" spans="1:8" x14ac:dyDescent="0.25">
      <c r="A24" s="1"/>
      <c r="B24" s="1">
        <v>14</v>
      </c>
      <c r="C24" s="1" t="s">
        <v>44</v>
      </c>
      <c r="D24" s="8" t="s">
        <v>45</v>
      </c>
      <c r="E24" s="1">
        <v>157.5</v>
      </c>
      <c r="F24" s="1">
        <v>52</v>
      </c>
      <c r="G24" s="1">
        <f>E24/240*100</f>
        <v>65.625</v>
      </c>
      <c r="H24" s="1">
        <v>1</v>
      </c>
    </row>
    <row r="25" spans="1:8" x14ac:dyDescent="0.25">
      <c r="A25" s="1"/>
      <c r="B25" s="1">
        <v>8</v>
      </c>
      <c r="C25" s="1" t="s">
        <v>12</v>
      </c>
      <c r="D25" s="8" t="s">
        <v>42</v>
      </c>
      <c r="E25" s="1">
        <v>153.5</v>
      </c>
      <c r="F25" s="1">
        <v>52</v>
      </c>
      <c r="G25" s="1">
        <f>E25/240*100</f>
        <v>63.958333333333329</v>
      </c>
      <c r="H25" s="1">
        <v>2</v>
      </c>
    </row>
    <row r="26" spans="1:8" x14ac:dyDescent="0.25">
      <c r="A26" s="3"/>
      <c r="B26" s="1">
        <v>5</v>
      </c>
      <c r="C26" s="1" t="s">
        <v>20</v>
      </c>
      <c r="D26" s="8" t="s">
        <v>38</v>
      </c>
      <c r="E26" s="1">
        <v>151</v>
      </c>
      <c r="F26" s="1">
        <v>48</v>
      </c>
      <c r="G26" s="1">
        <f>E26/240*100</f>
        <v>62.916666666666664</v>
      </c>
      <c r="H26" s="1">
        <v>3</v>
      </c>
    </row>
    <row r="27" spans="1:8" x14ac:dyDescent="0.25">
      <c r="A27" s="3"/>
      <c r="B27" s="1">
        <v>1</v>
      </c>
      <c r="C27" s="1" t="s">
        <v>18</v>
      </c>
      <c r="D27" s="8" t="s">
        <v>41</v>
      </c>
      <c r="E27" s="1">
        <v>147.5</v>
      </c>
      <c r="F27" s="1">
        <v>48</v>
      </c>
      <c r="G27" s="1">
        <f>E27/240*100</f>
        <v>61.458333333333336</v>
      </c>
      <c r="H27" s="1">
        <v>4</v>
      </c>
    </row>
    <row r="28" spans="1:8" x14ac:dyDescent="0.25">
      <c r="A28" s="4"/>
      <c r="B28" s="4"/>
      <c r="C28" s="4"/>
      <c r="D28" s="7"/>
      <c r="E28" s="4"/>
      <c r="F28" s="4"/>
      <c r="G28" s="4"/>
      <c r="H28" s="4"/>
    </row>
    <row r="29" spans="1:8" x14ac:dyDescent="0.25">
      <c r="A29" s="1" t="s">
        <v>35</v>
      </c>
      <c r="B29" s="1"/>
      <c r="C29" s="1"/>
      <c r="D29" s="8"/>
      <c r="E29" s="1"/>
      <c r="F29" s="1"/>
      <c r="G29" s="1"/>
      <c r="H29" s="1"/>
    </row>
    <row r="30" spans="1:8" x14ac:dyDescent="0.25">
      <c r="A30" s="1"/>
      <c r="B30" s="1">
        <v>3</v>
      </c>
      <c r="C30" s="1" t="s">
        <v>8</v>
      </c>
      <c r="D30" s="8" t="s">
        <v>43</v>
      </c>
      <c r="E30" s="1">
        <v>197.5</v>
      </c>
      <c r="F30" s="1"/>
      <c r="G30" s="1">
        <v>68.099999999999994</v>
      </c>
      <c r="H30" s="1"/>
    </row>
    <row r="31" spans="1:8" x14ac:dyDescent="0.25">
      <c r="A31" s="6"/>
      <c r="B31" s="6"/>
      <c r="C31" s="6"/>
      <c r="D31" s="6"/>
      <c r="E31" s="4"/>
      <c r="F31" s="4"/>
      <c r="G31" s="4"/>
      <c r="H31" s="4"/>
    </row>
  </sheetData>
  <sortState ref="B25:G28">
    <sortCondition descending="1" ref="G25:G2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K1" workbookViewId="0">
      <selection activeCell="AB2" sqref="AB2"/>
    </sheetView>
  </sheetViews>
  <sheetFormatPr defaultRowHeight="15" x14ac:dyDescent="0.25"/>
  <sheetData>
    <row r="1" spans="1:23" x14ac:dyDescent="0.25">
      <c r="A1">
        <v>10</v>
      </c>
      <c r="B1">
        <v>7</v>
      </c>
      <c r="C1">
        <v>15</v>
      </c>
      <c r="D1">
        <v>6</v>
      </c>
      <c r="E1">
        <v>12</v>
      </c>
      <c r="G1">
        <v>11</v>
      </c>
      <c r="H1">
        <v>2</v>
      </c>
      <c r="I1">
        <v>9</v>
      </c>
      <c r="J1">
        <v>2</v>
      </c>
      <c r="K1">
        <v>11</v>
      </c>
      <c r="L1">
        <v>5</v>
      </c>
      <c r="M1">
        <v>15</v>
      </c>
      <c r="N1">
        <v>14</v>
      </c>
      <c r="P1">
        <v>3</v>
      </c>
      <c r="R1">
        <v>14</v>
      </c>
      <c r="S1">
        <v>1</v>
      </c>
      <c r="T1">
        <v>8</v>
      </c>
      <c r="U1">
        <v>5</v>
      </c>
      <c r="W1">
        <v>3</v>
      </c>
    </row>
    <row r="2" spans="1:23" x14ac:dyDescent="0.25">
      <c r="A2">
        <v>6</v>
      </c>
      <c r="B2">
        <v>6.5</v>
      </c>
      <c r="C2">
        <v>6</v>
      </c>
      <c r="D2">
        <v>6</v>
      </c>
      <c r="E2">
        <v>6</v>
      </c>
      <c r="G2">
        <v>6.5</v>
      </c>
      <c r="H2">
        <v>7</v>
      </c>
      <c r="I2">
        <v>6</v>
      </c>
      <c r="J2">
        <v>7</v>
      </c>
      <c r="K2">
        <v>7</v>
      </c>
      <c r="L2">
        <v>7.5</v>
      </c>
      <c r="M2">
        <v>6</v>
      </c>
      <c r="N2">
        <v>7</v>
      </c>
      <c r="P2">
        <v>6.5</v>
      </c>
      <c r="R2">
        <v>8</v>
      </c>
      <c r="S2">
        <v>7</v>
      </c>
      <c r="T2">
        <v>6</v>
      </c>
      <c r="U2">
        <v>6.5</v>
      </c>
      <c r="W2">
        <v>8</v>
      </c>
    </row>
    <row r="3" spans="1:23" x14ac:dyDescent="0.25">
      <c r="A3">
        <v>7</v>
      </c>
      <c r="B3">
        <v>6</v>
      </c>
      <c r="C3">
        <v>6</v>
      </c>
      <c r="D3">
        <v>6</v>
      </c>
      <c r="E3">
        <v>6.5</v>
      </c>
      <c r="G3">
        <v>6.5</v>
      </c>
      <c r="H3">
        <v>7.5</v>
      </c>
      <c r="I3">
        <v>6.5</v>
      </c>
      <c r="J3">
        <v>7.5</v>
      </c>
      <c r="K3">
        <v>6.5</v>
      </c>
      <c r="L3">
        <v>7.5</v>
      </c>
      <c r="M3">
        <v>6</v>
      </c>
      <c r="N3">
        <v>6.5</v>
      </c>
      <c r="P3">
        <v>7</v>
      </c>
      <c r="R3">
        <v>6</v>
      </c>
      <c r="S3">
        <v>7</v>
      </c>
      <c r="T3">
        <v>6</v>
      </c>
      <c r="U3">
        <v>6.5</v>
      </c>
      <c r="W3">
        <v>7</v>
      </c>
    </row>
    <row r="4" spans="1:23" x14ac:dyDescent="0.25">
      <c r="A4">
        <v>7</v>
      </c>
      <c r="B4">
        <v>6</v>
      </c>
      <c r="C4">
        <v>6</v>
      </c>
      <c r="D4">
        <v>6</v>
      </c>
      <c r="E4">
        <v>6</v>
      </c>
      <c r="G4">
        <v>6</v>
      </c>
      <c r="H4">
        <v>6.5</v>
      </c>
      <c r="I4">
        <v>6.5</v>
      </c>
      <c r="J4">
        <v>7.5</v>
      </c>
      <c r="K4">
        <v>7</v>
      </c>
      <c r="L4">
        <v>7</v>
      </c>
      <c r="M4">
        <v>6</v>
      </c>
      <c r="N4">
        <v>6</v>
      </c>
      <c r="P4">
        <v>6.5</v>
      </c>
      <c r="R4">
        <v>6</v>
      </c>
      <c r="S4">
        <v>6</v>
      </c>
      <c r="T4">
        <v>6</v>
      </c>
      <c r="U4">
        <v>6</v>
      </c>
      <c r="W4">
        <v>6.5</v>
      </c>
    </row>
    <row r="5" spans="1:23" x14ac:dyDescent="0.25">
      <c r="A5">
        <v>6</v>
      </c>
      <c r="B5">
        <v>6.5</v>
      </c>
      <c r="C5">
        <v>5.5</v>
      </c>
      <c r="D5">
        <v>6</v>
      </c>
      <c r="E5">
        <v>6</v>
      </c>
      <c r="G5">
        <v>6</v>
      </c>
      <c r="H5">
        <v>7</v>
      </c>
      <c r="I5">
        <v>5</v>
      </c>
      <c r="J5">
        <v>7.5</v>
      </c>
      <c r="K5">
        <v>7</v>
      </c>
      <c r="L5">
        <v>7</v>
      </c>
      <c r="M5">
        <v>6</v>
      </c>
      <c r="N5">
        <v>6</v>
      </c>
      <c r="P5">
        <v>7</v>
      </c>
      <c r="R5">
        <v>6</v>
      </c>
      <c r="S5">
        <v>7</v>
      </c>
      <c r="T5">
        <v>6</v>
      </c>
      <c r="U5">
        <v>6.5</v>
      </c>
      <c r="W5">
        <v>8</v>
      </c>
    </row>
    <row r="6" spans="1:23" x14ac:dyDescent="0.25">
      <c r="A6">
        <v>6.5</v>
      </c>
      <c r="B6">
        <v>6</v>
      </c>
      <c r="C6">
        <v>6</v>
      </c>
      <c r="D6">
        <v>6.5</v>
      </c>
      <c r="E6">
        <v>6.5</v>
      </c>
      <c r="G6">
        <v>6.5</v>
      </c>
      <c r="H6">
        <v>7</v>
      </c>
      <c r="I6">
        <v>6</v>
      </c>
      <c r="J6">
        <v>7</v>
      </c>
      <c r="K6">
        <v>7</v>
      </c>
      <c r="L6">
        <v>6</v>
      </c>
      <c r="M6">
        <v>5.5</v>
      </c>
      <c r="N6">
        <v>6</v>
      </c>
      <c r="P6">
        <v>7</v>
      </c>
      <c r="R6">
        <v>7</v>
      </c>
      <c r="S6">
        <v>6</v>
      </c>
      <c r="T6">
        <v>6</v>
      </c>
      <c r="U6">
        <v>6</v>
      </c>
      <c r="W6">
        <v>7</v>
      </c>
    </row>
    <row r="7" spans="1:23" x14ac:dyDescent="0.25">
      <c r="A7">
        <v>7</v>
      </c>
      <c r="B7">
        <v>6</v>
      </c>
      <c r="C7">
        <v>6</v>
      </c>
      <c r="D7">
        <v>6.5</v>
      </c>
      <c r="E7">
        <v>6</v>
      </c>
      <c r="G7">
        <v>6.5</v>
      </c>
      <c r="H7">
        <v>6.5</v>
      </c>
      <c r="I7">
        <v>5</v>
      </c>
      <c r="J7">
        <v>5.5</v>
      </c>
      <c r="K7">
        <v>7</v>
      </c>
      <c r="L7">
        <v>6</v>
      </c>
      <c r="M7">
        <v>5.5</v>
      </c>
      <c r="N7">
        <v>6</v>
      </c>
      <c r="P7">
        <v>7.5</v>
      </c>
      <c r="R7">
        <v>7</v>
      </c>
      <c r="S7">
        <v>5.5</v>
      </c>
      <c r="T7">
        <v>6.5</v>
      </c>
      <c r="U7">
        <v>6.5</v>
      </c>
      <c r="W7">
        <v>7</v>
      </c>
    </row>
    <row r="8" spans="1:23" x14ac:dyDescent="0.25">
      <c r="A8">
        <v>6</v>
      </c>
      <c r="B8">
        <v>6</v>
      </c>
      <c r="C8">
        <v>6.5</v>
      </c>
      <c r="D8">
        <v>6</v>
      </c>
      <c r="E8">
        <v>7</v>
      </c>
      <c r="G8">
        <v>6.5</v>
      </c>
      <c r="H8">
        <v>6</v>
      </c>
      <c r="I8">
        <v>6.5</v>
      </c>
      <c r="J8">
        <v>7.5</v>
      </c>
      <c r="K8">
        <v>6</v>
      </c>
      <c r="L8">
        <v>7</v>
      </c>
      <c r="M8">
        <v>6</v>
      </c>
      <c r="N8">
        <v>6</v>
      </c>
      <c r="P8">
        <v>6.5</v>
      </c>
      <c r="R8">
        <v>6</v>
      </c>
      <c r="S8">
        <v>6</v>
      </c>
      <c r="T8">
        <v>6.5</v>
      </c>
      <c r="U8">
        <v>6</v>
      </c>
      <c r="W8">
        <v>7.5</v>
      </c>
    </row>
    <row r="9" spans="1:23" x14ac:dyDescent="0.25">
      <c r="A9">
        <v>14</v>
      </c>
      <c r="B9">
        <v>12</v>
      </c>
      <c r="C9">
        <v>12</v>
      </c>
      <c r="D9">
        <v>12</v>
      </c>
      <c r="E9">
        <v>13</v>
      </c>
      <c r="G9">
        <v>7</v>
      </c>
      <c r="H9">
        <v>6.5</v>
      </c>
      <c r="I9">
        <v>7</v>
      </c>
      <c r="J9">
        <v>7</v>
      </c>
      <c r="K9">
        <v>6.5</v>
      </c>
      <c r="L9">
        <v>6.5</v>
      </c>
      <c r="M9">
        <v>5.5</v>
      </c>
      <c r="N9">
        <v>6.5</v>
      </c>
      <c r="P9">
        <v>7</v>
      </c>
      <c r="R9">
        <v>7</v>
      </c>
      <c r="S9">
        <v>6.5</v>
      </c>
      <c r="T9">
        <v>6</v>
      </c>
      <c r="U9">
        <v>6.5</v>
      </c>
      <c r="W9">
        <v>7</v>
      </c>
    </row>
    <row r="10" spans="1:23" x14ac:dyDescent="0.25">
      <c r="A10">
        <v>7.5</v>
      </c>
      <c r="B10">
        <v>6.5</v>
      </c>
      <c r="C10">
        <v>6</v>
      </c>
      <c r="D10">
        <v>6</v>
      </c>
      <c r="E10">
        <v>6</v>
      </c>
      <c r="G10">
        <v>6</v>
      </c>
      <c r="H10">
        <v>6</v>
      </c>
      <c r="I10">
        <v>7</v>
      </c>
      <c r="J10">
        <v>6</v>
      </c>
      <c r="K10">
        <v>6.5</v>
      </c>
      <c r="L10">
        <v>6.5</v>
      </c>
      <c r="M10">
        <v>5</v>
      </c>
      <c r="N10">
        <v>6.5</v>
      </c>
      <c r="P10">
        <v>7</v>
      </c>
      <c r="R10">
        <v>13</v>
      </c>
      <c r="S10">
        <v>12</v>
      </c>
      <c r="T10">
        <v>13</v>
      </c>
      <c r="U10">
        <v>14</v>
      </c>
      <c r="W10">
        <v>7</v>
      </c>
    </row>
    <row r="11" spans="1:23" x14ac:dyDescent="0.25">
      <c r="A11">
        <v>7</v>
      </c>
      <c r="B11">
        <v>6</v>
      </c>
      <c r="C11">
        <v>6</v>
      </c>
      <c r="D11">
        <v>6</v>
      </c>
      <c r="E11">
        <v>6.5</v>
      </c>
      <c r="G11">
        <v>6.5</v>
      </c>
      <c r="H11">
        <v>6</v>
      </c>
      <c r="I11">
        <v>11</v>
      </c>
      <c r="J11">
        <v>13</v>
      </c>
      <c r="K11">
        <v>13</v>
      </c>
      <c r="L11">
        <v>14</v>
      </c>
      <c r="M11">
        <v>12</v>
      </c>
      <c r="N11">
        <v>12</v>
      </c>
      <c r="P11">
        <v>6.5</v>
      </c>
      <c r="R11">
        <v>6.5</v>
      </c>
      <c r="S11">
        <v>6</v>
      </c>
      <c r="T11">
        <v>6.5</v>
      </c>
      <c r="U11">
        <v>7</v>
      </c>
      <c r="W11">
        <v>7</v>
      </c>
    </row>
    <row r="12" spans="1:23" x14ac:dyDescent="0.25">
      <c r="A12">
        <v>6</v>
      </c>
      <c r="B12">
        <v>7</v>
      </c>
      <c r="C12">
        <v>6</v>
      </c>
      <c r="D12">
        <v>6</v>
      </c>
      <c r="E12">
        <v>6</v>
      </c>
      <c r="G12">
        <v>6</v>
      </c>
      <c r="H12">
        <v>6</v>
      </c>
      <c r="I12">
        <v>6</v>
      </c>
      <c r="J12">
        <v>6.5</v>
      </c>
      <c r="K12">
        <v>7</v>
      </c>
      <c r="L12">
        <v>6.5</v>
      </c>
      <c r="M12">
        <v>6</v>
      </c>
      <c r="N12">
        <v>7</v>
      </c>
      <c r="P12">
        <v>7</v>
      </c>
      <c r="R12">
        <v>6</v>
      </c>
      <c r="S12">
        <v>6</v>
      </c>
      <c r="T12">
        <v>6</v>
      </c>
      <c r="U12">
        <v>6</v>
      </c>
      <c r="W12">
        <v>13</v>
      </c>
    </row>
    <row r="13" spans="1:23" x14ac:dyDescent="0.25">
      <c r="A13">
        <v>6</v>
      </c>
      <c r="B13">
        <v>7</v>
      </c>
      <c r="C13">
        <v>6</v>
      </c>
      <c r="D13">
        <v>6</v>
      </c>
      <c r="E13">
        <v>6.5</v>
      </c>
      <c r="G13">
        <v>13</v>
      </c>
      <c r="H13">
        <v>12</v>
      </c>
      <c r="I13">
        <v>14</v>
      </c>
      <c r="J13">
        <v>13</v>
      </c>
      <c r="K13">
        <v>14</v>
      </c>
      <c r="L13">
        <v>13</v>
      </c>
      <c r="M13">
        <v>12</v>
      </c>
      <c r="N13">
        <v>12</v>
      </c>
      <c r="P13">
        <v>6.5</v>
      </c>
      <c r="R13">
        <v>6</v>
      </c>
      <c r="S13">
        <v>6</v>
      </c>
      <c r="T13">
        <v>6.5</v>
      </c>
      <c r="U13">
        <v>6.5</v>
      </c>
      <c r="W13">
        <v>7</v>
      </c>
    </row>
    <row r="14" spans="1:23" x14ac:dyDescent="0.25">
      <c r="A14">
        <v>14</v>
      </c>
      <c r="B14">
        <v>11</v>
      </c>
      <c r="C14">
        <v>12</v>
      </c>
      <c r="D14">
        <v>12</v>
      </c>
      <c r="E14">
        <v>14</v>
      </c>
      <c r="G14">
        <v>6.5</v>
      </c>
      <c r="H14">
        <v>6.5</v>
      </c>
      <c r="I14">
        <v>12</v>
      </c>
      <c r="J14">
        <v>13</v>
      </c>
      <c r="K14">
        <v>14</v>
      </c>
      <c r="L14">
        <v>13</v>
      </c>
      <c r="M14">
        <v>12</v>
      </c>
      <c r="N14">
        <v>13</v>
      </c>
      <c r="P14">
        <v>6</v>
      </c>
      <c r="R14">
        <v>6</v>
      </c>
      <c r="S14">
        <v>6</v>
      </c>
      <c r="T14">
        <v>6.5</v>
      </c>
      <c r="U14">
        <v>6</v>
      </c>
      <c r="W14">
        <v>7</v>
      </c>
    </row>
    <row r="15" spans="1:23" x14ac:dyDescent="0.25">
      <c r="A15">
        <v>12</v>
      </c>
      <c r="B15">
        <v>12</v>
      </c>
      <c r="C15">
        <v>12</v>
      </c>
      <c r="D15">
        <v>12</v>
      </c>
      <c r="E15">
        <v>12</v>
      </c>
      <c r="G15">
        <v>13</v>
      </c>
      <c r="H15">
        <v>13</v>
      </c>
      <c r="I15">
        <v>12</v>
      </c>
      <c r="J15">
        <v>13</v>
      </c>
      <c r="K15">
        <v>13</v>
      </c>
      <c r="L15">
        <v>12</v>
      </c>
      <c r="M15">
        <v>12</v>
      </c>
      <c r="N15">
        <v>12</v>
      </c>
      <c r="P15">
        <v>6</v>
      </c>
      <c r="R15">
        <v>7</v>
      </c>
      <c r="S15">
        <v>6</v>
      </c>
      <c r="T15">
        <v>7</v>
      </c>
      <c r="U15">
        <v>6</v>
      </c>
      <c r="W15">
        <v>6</v>
      </c>
    </row>
    <row r="16" spans="1:23" x14ac:dyDescent="0.25">
      <c r="A16">
        <v>12</v>
      </c>
      <c r="B16">
        <v>12</v>
      </c>
      <c r="C16">
        <v>12</v>
      </c>
      <c r="D16">
        <v>12</v>
      </c>
      <c r="E16">
        <v>12</v>
      </c>
      <c r="G16">
        <v>13</v>
      </c>
      <c r="H16">
        <v>12</v>
      </c>
      <c r="I16">
        <v>12</v>
      </c>
      <c r="J16">
        <v>13</v>
      </c>
      <c r="K16">
        <v>13</v>
      </c>
      <c r="L16">
        <v>13</v>
      </c>
      <c r="M16">
        <v>12</v>
      </c>
      <c r="N16">
        <v>12</v>
      </c>
      <c r="P16">
        <v>5.5</v>
      </c>
      <c r="R16">
        <v>8</v>
      </c>
      <c r="S16">
        <v>6</v>
      </c>
      <c r="T16">
        <v>7</v>
      </c>
      <c r="U16">
        <v>7</v>
      </c>
      <c r="W16">
        <v>6</v>
      </c>
    </row>
    <row r="17" spans="1:23" x14ac:dyDescent="0.25">
      <c r="I17">
        <f>SUM(I13:I16)</f>
        <v>50</v>
      </c>
      <c r="J17">
        <f t="shared" ref="J17:O17" si="0">SUM(J13:J16)</f>
        <v>52</v>
      </c>
      <c r="K17">
        <f t="shared" si="0"/>
        <v>54</v>
      </c>
      <c r="L17">
        <f t="shared" si="0"/>
        <v>51</v>
      </c>
      <c r="M17">
        <f t="shared" si="0"/>
        <v>48</v>
      </c>
      <c r="N17">
        <f t="shared" si="0"/>
        <v>49</v>
      </c>
      <c r="O17">
        <f t="shared" si="0"/>
        <v>0</v>
      </c>
      <c r="P17">
        <v>6.5</v>
      </c>
      <c r="R17">
        <v>14</v>
      </c>
      <c r="S17">
        <v>12</v>
      </c>
      <c r="T17">
        <v>14</v>
      </c>
      <c r="U17">
        <v>12</v>
      </c>
      <c r="W17">
        <v>7</v>
      </c>
    </row>
    <row r="18" spans="1:23" x14ac:dyDescent="0.25">
      <c r="A18">
        <v>13</v>
      </c>
      <c r="B18">
        <v>12</v>
      </c>
      <c r="C18">
        <v>12</v>
      </c>
      <c r="D18">
        <v>12</v>
      </c>
      <c r="E18">
        <v>13</v>
      </c>
      <c r="G18">
        <v>12</v>
      </c>
      <c r="H18">
        <v>12</v>
      </c>
      <c r="I18">
        <f>SUM(I2:I16)</f>
        <v>122.5</v>
      </c>
      <c r="J18">
        <f t="shared" ref="J18:O18" si="1">SUM(J2:J16)</f>
        <v>134</v>
      </c>
      <c r="K18">
        <f t="shared" si="1"/>
        <v>134.5</v>
      </c>
      <c r="L18">
        <f t="shared" si="1"/>
        <v>132.5</v>
      </c>
      <c r="M18">
        <f t="shared" si="1"/>
        <v>117.5</v>
      </c>
      <c r="N18">
        <f t="shared" si="1"/>
        <v>124.5</v>
      </c>
      <c r="O18">
        <f t="shared" si="1"/>
        <v>0</v>
      </c>
      <c r="P18">
        <v>6</v>
      </c>
      <c r="R18">
        <v>13</v>
      </c>
      <c r="S18">
        <v>12</v>
      </c>
      <c r="T18">
        <v>13</v>
      </c>
      <c r="U18">
        <v>12</v>
      </c>
      <c r="W18">
        <v>5</v>
      </c>
    </row>
    <row r="19" spans="1:23" x14ac:dyDescent="0.25">
      <c r="A19">
        <v>13</v>
      </c>
      <c r="B19">
        <v>12</v>
      </c>
      <c r="C19">
        <v>12</v>
      </c>
      <c r="D19">
        <v>12</v>
      </c>
      <c r="E19">
        <v>13</v>
      </c>
      <c r="G19">
        <v>12</v>
      </c>
      <c r="H19">
        <v>12</v>
      </c>
      <c r="I19">
        <v>200</v>
      </c>
      <c r="J19">
        <v>200</v>
      </c>
      <c r="K19">
        <v>200</v>
      </c>
      <c r="L19">
        <v>200</v>
      </c>
      <c r="M19">
        <v>200</v>
      </c>
      <c r="N19">
        <v>200</v>
      </c>
      <c r="O19">
        <v>200</v>
      </c>
      <c r="P19">
        <v>6</v>
      </c>
      <c r="R19">
        <v>13</v>
      </c>
      <c r="S19">
        <v>12</v>
      </c>
      <c r="T19">
        <v>12</v>
      </c>
      <c r="U19">
        <v>12</v>
      </c>
      <c r="W19">
        <v>5.5</v>
      </c>
    </row>
    <row r="20" spans="1:23" x14ac:dyDescent="0.25">
      <c r="A20">
        <f>SUM(A14:A19)</f>
        <v>64</v>
      </c>
      <c r="B20">
        <f>SUM(B14:B19)</f>
        <v>59</v>
      </c>
      <c r="C20">
        <f t="shared" ref="C20:F20" si="2">SUM(C15:C19)</f>
        <v>48</v>
      </c>
      <c r="D20">
        <f t="shared" si="2"/>
        <v>48</v>
      </c>
      <c r="E20">
        <f t="shared" si="2"/>
        <v>50</v>
      </c>
      <c r="F20">
        <f t="shared" si="2"/>
        <v>0</v>
      </c>
      <c r="G20">
        <v>137.5</v>
      </c>
      <c r="H20">
        <f>SUM(H2:H19)</f>
        <v>139.5</v>
      </c>
      <c r="I20">
        <f>I18/I19*100</f>
        <v>61.250000000000007</v>
      </c>
      <c r="J20">
        <f t="shared" ref="J20:O20" si="3">J18/J19*100</f>
        <v>67</v>
      </c>
      <c r="K20">
        <f t="shared" si="3"/>
        <v>67.25</v>
      </c>
      <c r="L20">
        <f t="shared" si="3"/>
        <v>66.25</v>
      </c>
      <c r="M20">
        <f t="shared" si="3"/>
        <v>58.75</v>
      </c>
      <c r="N20">
        <f t="shared" si="3"/>
        <v>62.250000000000007</v>
      </c>
      <c r="O20">
        <f t="shared" si="3"/>
        <v>0</v>
      </c>
      <c r="P20">
        <v>6.5</v>
      </c>
      <c r="R20">
        <v>12</v>
      </c>
      <c r="S20">
        <v>12</v>
      </c>
      <c r="T20">
        <v>13</v>
      </c>
      <c r="U20">
        <v>12</v>
      </c>
      <c r="W20">
        <v>8</v>
      </c>
    </row>
    <row r="21" spans="1:23" x14ac:dyDescent="0.25">
      <c r="R21">
        <f>SUM(R17:R20)</f>
        <v>52</v>
      </c>
      <c r="W21">
        <v>8</v>
      </c>
    </row>
    <row r="22" spans="1:23" x14ac:dyDescent="0.25">
      <c r="A22">
        <v>148</v>
      </c>
      <c r="B22">
        <f t="shared" ref="B22:F22" si="4">SUM(B2:B19)</f>
        <v>140.5</v>
      </c>
      <c r="C22">
        <f t="shared" si="4"/>
        <v>138</v>
      </c>
      <c r="D22">
        <f t="shared" si="4"/>
        <v>139</v>
      </c>
      <c r="E22">
        <f t="shared" si="4"/>
        <v>146</v>
      </c>
      <c r="F22">
        <f t="shared" si="4"/>
        <v>0</v>
      </c>
      <c r="G22">
        <v>220</v>
      </c>
      <c r="H22">
        <v>220</v>
      </c>
      <c r="P22">
        <v>6.5</v>
      </c>
      <c r="R22">
        <f>SUM(R2:R20)</f>
        <v>157.5</v>
      </c>
      <c r="S22">
        <f>SUM(S2:S20)</f>
        <v>147</v>
      </c>
      <c r="T22">
        <f t="shared" ref="T22:V22" si="5">SUM(T2:T20)</f>
        <v>153.5</v>
      </c>
      <c r="U22">
        <f t="shared" si="5"/>
        <v>151</v>
      </c>
      <c r="V22">
        <f t="shared" si="5"/>
        <v>0</v>
      </c>
      <c r="W22">
        <v>14</v>
      </c>
    </row>
    <row r="23" spans="1:23" x14ac:dyDescent="0.25">
      <c r="A23">
        <v>230</v>
      </c>
      <c r="B23">
        <v>230</v>
      </c>
      <c r="C23">
        <v>230</v>
      </c>
      <c r="D23">
        <v>230</v>
      </c>
      <c r="E23">
        <v>230</v>
      </c>
      <c r="F23">
        <v>230</v>
      </c>
      <c r="G23">
        <f>G20/G22*100</f>
        <v>62.5</v>
      </c>
      <c r="H23">
        <f>H20/H22*100</f>
        <v>63.409090909090907</v>
      </c>
      <c r="P23">
        <v>13</v>
      </c>
      <c r="R23">
        <v>240</v>
      </c>
      <c r="S23">
        <v>241</v>
      </c>
      <c r="T23">
        <v>240</v>
      </c>
      <c r="U23">
        <v>240</v>
      </c>
      <c r="V23">
        <v>240</v>
      </c>
      <c r="W23">
        <v>13</v>
      </c>
    </row>
    <row r="24" spans="1:23" x14ac:dyDescent="0.25">
      <c r="A24">
        <f>A22/A23*100</f>
        <v>64.347826086956516</v>
      </c>
      <c r="B24">
        <f t="shared" ref="B24:F24" si="6">B22/B23*100</f>
        <v>61.086956521739133</v>
      </c>
      <c r="C24">
        <f t="shared" si="6"/>
        <v>60</v>
      </c>
      <c r="D24">
        <f t="shared" si="6"/>
        <v>60.434782608695649</v>
      </c>
      <c r="E24">
        <f t="shared" si="6"/>
        <v>63.478260869565219</v>
      </c>
      <c r="F24">
        <f t="shared" si="6"/>
        <v>0</v>
      </c>
      <c r="G24">
        <v>2</v>
      </c>
      <c r="P24">
        <v>12</v>
      </c>
      <c r="R24">
        <f>R22/R23*100</f>
        <v>65.625</v>
      </c>
      <c r="S24">
        <f>S22/S23*100</f>
        <v>60.995850622406643</v>
      </c>
      <c r="T24">
        <f t="shared" ref="T24:V24" si="7">T22/T23*100</f>
        <v>63.958333333333329</v>
      </c>
      <c r="U24">
        <f t="shared" si="7"/>
        <v>62.916666666666664</v>
      </c>
      <c r="V24">
        <f t="shared" si="7"/>
        <v>0</v>
      </c>
      <c r="W24">
        <v>13</v>
      </c>
    </row>
    <row r="25" spans="1:23" x14ac:dyDescent="0.25">
      <c r="A25">
        <v>2</v>
      </c>
      <c r="P25">
        <v>12</v>
      </c>
      <c r="W25">
        <v>13</v>
      </c>
    </row>
    <row r="26" spans="1:23" x14ac:dyDescent="0.25">
      <c r="P26">
        <v>12</v>
      </c>
      <c r="W26">
        <f>SUM(W2:W25)</f>
        <v>197.5</v>
      </c>
    </row>
    <row r="27" spans="1:23" x14ac:dyDescent="0.25">
      <c r="W27">
        <v>290</v>
      </c>
    </row>
    <row r="28" spans="1:23" x14ac:dyDescent="0.25">
      <c r="P28">
        <f>SUM(P2:P27)</f>
        <v>180</v>
      </c>
      <c r="W28">
        <f>W26/W27*100</f>
        <v>68.103448275862064</v>
      </c>
    </row>
    <row r="29" spans="1:23" x14ac:dyDescent="0.25">
      <c r="P29">
        <v>280</v>
      </c>
    </row>
    <row r="30" spans="1:23" x14ac:dyDescent="0.25">
      <c r="P30">
        <f>P28/P29*100</f>
        <v>64.285714285714292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2015-07-09T17:49:33Z</cp:lastPrinted>
  <dcterms:created xsi:type="dcterms:W3CDTF">2015-07-08T07:54:26Z</dcterms:created>
  <dcterms:modified xsi:type="dcterms:W3CDTF">2015-07-13T17:57:05Z</dcterms:modified>
</cp:coreProperties>
</file>