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5315" windowHeight="11565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3" i="2" l="1"/>
  <c r="S26" i="3"/>
  <c r="O23" i="3"/>
  <c r="H26" i="2"/>
  <c r="H24" i="2"/>
  <c r="H25" i="2"/>
  <c r="T26" i="3"/>
  <c r="S27" i="3"/>
  <c r="S29" i="3" s="1"/>
  <c r="T27" i="3"/>
  <c r="T29" i="3" s="1"/>
  <c r="R26" i="3"/>
  <c r="Q26" i="3"/>
  <c r="R27" i="3"/>
  <c r="R29" i="3" s="1"/>
  <c r="Q29" i="3"/>
  <c r="Q27" i="3"/>
  <c r="N23" i="3"/>
  <c r="O24" i="3"/>
  <c r="O27" i="3" s="1"/>
  <c r="N27" i="3"/>
  <c r="N24" i="3"/>
  <c r="L24" i="3"/>
  <c r="L21" i="3"/>
  <c r="K30" i="3"/>
  <c r="K32" i="3" s="1"/>
  <c r="J32" i="3"/>
  <c r="J30" i="3"/>
  <c r="H10" i="2" l="1"/>
  <c r="H11" i="2"/>
  <c r="H17" i="3"/>
  <c r="G17" i="3"/>
  <c r="H18" i="3"/>
  <c r="H20" i="3" s="1"/>
  <c r="G20" i="3"/>
  <c r="G18" i="3"/>
  <c r="H7" i="2"/>
  <c r="H6" i="2"/>
  <c r="H4" i="2"/>
  <c r="H3" i="2"/>
  <c r="H5" i="2"/>
  <c r="B20" i="3" l="1"/>
  <c r="C20" i="3"/>
  <c r="D20" i="3"/>
  <c r="E20" i="3"/>
  <c r="F20" i="3"/>
  <c r="A20" i="3"/>
  <c r="B21" i="3"/>
  <c r="B24" i="3" s="1"/>
  <c r="C21" i="3"/>
  <c r="C24" i="3" s="1"/>
  <c r="D21" i="3"/>
  <c r="D24" i="3" s="1"/>
  <c r="E21" i="3"/>
  <c r="E24" i="3" s="1"/>
  <c r="F21" i="3"/>
  <c r="F24" i="3" s="1"/>
  <c r="A24" i="3"/>
  <c r="A21" i="3"/>
  <c r="D18" i="1" l="1"/>
  <c r="F18" i="1"/>
  <c r="H18" i="1"/>
  <c r="J18" i="1"/>
  <c r="K18" i="1"/>
  <c r="L18" i="1"/>
</calcChain>
</file>

<file path=xl/sharedStrings.xml><?xml version="1.0" encoding="utf-8"?>
<sst xmlns="http://schemas.openxmlformats.org/spreadsheetml/2006/main" count="75" uniqueCount="54">
  <si>
    <t>A</t>
  </si>
  <si>
    <t>B</t>
  </si>
  <si>
    <t>C</t>
  </si>
  <si>
    <t>D</t>
  </si>
  <si>
    <t>E</t>
  </si>
  <si>
    <t>F</t>
  </si>
  <si>
    <t>G</t>
  </si>
  <si>
    <t>P7</t>
  </si>
  <si>
    <t>P4</t>
  </si>
  <si>
    <t>13/24</t>
  </si>
  <si>
    <t>BAINES L</t>
  </si>
  <si>
    <t>OSCAR</t>
  </si>
  <si>
    <t>BARLOW L</t>
  </si>
  <si>
    <t>NANCY</t>
  </si>
  <si>
    <t>SIMMS E</t>
  </si>
  <si>
    <t>GUNNER B</t>
  </si>
  <si>
    <t>PALMER T</t>
  </si>
  <si>
    <t>DANTE</t>
  </si>
  <si>
    <t>ANNAT L</t>
  </si>
  <si>
    <t>LUCY</t>
  </si>
  <si>
    <t>STEVENS R</t>
  </si>
  <si>
    <t>CARLIE SILK PURSE</t>
  </si>
  <si>
    <t>BROCKLEHURST M</t>
  </si>
  <si>
    <t>CHIT  CHAT</t>
  </si>
  <si>
    <t>BRIDGES V</t>
  </si>
  <si>
    <t>BOSTON</t>
  </si>
  <si>
    <t>OTTO</t>
  </si>
  <si>
    <t>MORTEN C</t>
  </si>
  <si>
    <t>WILLOWAY VALANTINE</t>
  </si>
  <si>
    <t>FEARNS R</t>
  </si>
  <si>
    <t>SNOWY</t>
  </si>
  <si>
    <t>VET</t>
  </si>
  <si>
    <t>N30</t>
  </si>
  <si>
    <t>E50</t>
  </si>
  <si>
    <t>L BAINES</t>
  </si>
  <si>
    <t>R FEARNS</t>
  </si>
  <si>
    <t>E SIMMS</t>
  </si>
  <si>
    <t>WILLOWAY VALENTINE</t>
  </si>
  <si>
    <t>C MORTEN</t>
  </si>
  <si>
    <t>APRIL</t>
  </si>
  <si>
    <t>L ANNAT bhm</t>
  </si>
  <si>
    <t>L BARLOW</t>
  </si>
  <si>
    <t>P13</t>
  </si>
  <si>
    <t>CARLIE'S SILK PURSE</t>
  </si>
  <si>
    <t>R STEVENS</t>
  </si>
  <si>
    <t>V BRIDGES</t>
  </si>
  <si>
    <t>CHIT CHAT</t>
  </si>
  <si>
    <t>M BROCKLEHUST</t>
  </si>
  <si>
    <t>T PALMER</t>
  </si>
  <si>
    <t>N24</t>
  </si>
  <si>
    <t>TOWNEND WAGER</t>
  </si>
  <si>
    <t>J MATTHEWS</t>
  </si>
  <si>
    <t>MATTHEWS J</t>
  </si>
  <si>
    <t>L HURST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</si>
</sst>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0" borderId="1" xfId="0" applyFont="1" applyBorder="1"/>
    <xf numFmtId="0" fontId="1" fillId="0" borderId="0" xfId="0" applyFont="1"/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/>
    <xf numFmtId="0" fontId="1" fillId="3" borderId="0" xfId="0" applyFont="1" applyFill="1"/>
    <xf numFmtId="0" fontId="1" fillId="3" borderId="1" xfId="0" applyFont="1" applyFill="1" applyBorder="1"/>
    <xf numFmtId="0" fontId="1" fillId="3" borderId="2" xfId="0" applyFont="1" applyFill="1" applyBorder="1"/>
    <xf numFmtId="2" fontId="1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M1" sqref="M1:M1048576"/>
    </sheetView>
  </sheetViews>
  <sheetFormatPr defaultRowHeight="15" x14ac:dyDescent="0.25"/>
  <cols>
    <col min="1" max="1" width="3" bestFit="1" customWidth="1"/>
    <col min="2" max="2" width="16.85546875" bestFit="1" customWidth="1"/>
    <col min="3" max="3" width="21.7109375" bestFit="1" customWidth="1"/>
    <col min="4" max="4" width="2.28515625" bestFit="1" customWidth="1"/>
    <col min="5" max="6" width="3.140625" bestFit="1" customWidth="1"/>
    <col min="7" max="7" width="3" bestFit="1" customWidth="1"/>
    <col min="8" max="8" width="5.85546875" bestFit="1" customWidth="1"/>
    <col min="9" max="12" width="3" bestFit="1" customWidth="1"/>
    <col min="13" max="13" width="6" style="4" bestFit="1" customWidth="1"/>
  </cols>
  <sheetData>
    <row r="1" spans="1:13" x14ac:dyDescent="0.25">
      <c r="A1" s="1"/>
      <c r="B1" s="1"/>
      <c r="C1" s="1"/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/>
      <c r="L1" s="1"/>
      <c r="M1" s="3"/>
    </row>
    <row r="2" spans="1:13" x14ac:dyDescent="0.25">
      <c r="A2" s="1"/>
      <c r="B2" s="1"/>
      <c r="C2" s="1"/>
      <c r="D2" s="1" t="s">
        <v>0</v>
      </c>
      <c r="E2" s="1" t="s">
        <v>8</v>
      </c>
      <c r="F2" s="1" t="s">
        <v>7</v>
      </c>
      <c r="G2" s="1">
        <v>24</v>
      </c>
      <c r="H2" s="1" t="s">
        <v>9</v>
      </c>
      <c r="I2" s="1">
        <v>13</v>
      </c>
      <c r="J2" s="1">
        <v>30</v>
      </c>
      <c r="K2" s="1">
        <v>50</v>
      </c>
      <c r="L2" s="1"/>
      <c r="M2" s="3"/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"/>
    </row>
    <row r="4" spans="1:13" x14ac:dyDescent="0.25">
      <c r="A4" s="1">
        <v>9</v>
      </c>
      <c r="B4" s="1" t="s">
        <v>18</v>
      </c>
      <c r="C4" s="1" t="s">
        <v>19</v>
      </c>
      <c r="D4" s="1">
        <v>1</v>
      </c>
      <c r="E4" s="1"/>
      <c r="F4" s="1"/>
      <c r="G4" s="1"/>
      <c r="H4" s="1"/>
      <c r="I4" s="1"/>
      <c r="J4" s="1"/>
      <c r="K4" s="1"/>
      <c r="L4" s="1">
        <v>1</v>
      </c>
      <c r="M4" s="3"/>
    </row>
    <row r="5" spans="1:13" x14ac:dyDescent="0.25">
      <c r="A5" s="1">
        <v>15</v>
      </c>
      <c r="B5" s="1" t="s">
        <v>10</v>
      </c>
      <c r="C5" s="1" t="s">
        <v>11</v>
      </c>
      <c r="D5" s="1">
        <v>1</v>
      </c>
      <c r="E5" s="1"/>
      <c r="F5" s="1"/>
      <c r="G5" s="1"/>
      <c r="H5" s="1"/>
      <c r="I5" s="1"/>
      <c r="J5" s="1"/>
      <c r="K5" s="1"/>
      <c r="L5" s="1">
        <v>1</v>
      </c>
      <c r="M5" s="3"/>
    </row>
    <row r="6" spans="1:13" x14ac:dyDescent="0.25">
      <c r="A6" s="1">
        <v>16</v>
      </c>
      <c r="B6" s="1" t="s">
        <v>12</v>
      </c>
      <c r="C6" s="1" t="s">
        <v>13</v>
      </c>
      <c r="D6" s="1"/>
      <c r="E6" s="1"/>
      <c r="F6" s="1">
        <v>1</v>
      </c>
      <c r="G6" s="1"/>
      <c r="H6" s="1"/>
      <c r="I6" s="1"/>
      <c r="J6" s="1"/>
      <c r="K6" s="1"/>
      <c r="L6" s="1">
        <v>1</v>
      </c>
      <c r="M6" s="3"/>
    </row>
    <row r="7" spans="1:13" x14ac:dyDescent="0.25">
      <c r="A7" s="1">
        <v>22</v>
      </c>
      <c r="B7" s="1" t="s">
        <v>22</v>
      </c>
      <c r="C7" s="1" t="s">
        <v>23</v>
      </c>
      <c r="D7" s="1"/>
      <c r="E7" s="1"/>
      <c r="F7" s="1"/>
      <c r="G7" s="1"/>
      <c r="H7" s="1"/>
      <c r="I7" s="1"/>
      <c r="J7" s="1">
        <v>1</v>
      </c>
      <c r="K7" s="1">
        <v>1</v>
      </c>
      <c r="L7" s="1">
        <v>2</v>
      </c>
      <c r="M7" s="3"/>
    </row>
    <row r="8" spans="1:13" x14ac:dyDescent="0.25">
      <c r="A8" s="1">
        <v>25</v>
      </c>
      <c r="B8" s="1" t="s">
        <v>24</v>
      </c>
      <c r="C8" s="1" t="s">
        <v>25</v>
      </c>
      <c r="D8" s="1"/>
      <c r="E8" s="1"/>
      <c r="F8" s="1"/>
      <c r="G8" s="1"/>
      <c r="H8" s="1"/>
      <c r="I8" s="1"/>
      <c r="J8" s="1">
        <v>1</v>
      </c>
      <c r="K8" s="1"/>
      <c r="L8" s="1">
        <v>1</v>
      </c>
      <c r="M8" s="3"/>
    </row>
    <row r="9" spans="1:13" x14ac:dyDescent="0.25">
      <c r="A9" s="1">
        <v>29</v>
      </c>
      <c r="B9" s="1" t="s">
        <v>24</v>
      </c>
      <c r="C9" s="1" t="s">
        <v>26</v>
      </c>
      <c r="D9" s="1"/>
      <c r="E9" s="1"/>
      <c r="F9" s="1"/>
      <c r="G9" s="1"/>
      <c r="H9" s="1"/>
      <c r="I9" s="1"/>
      <c r="J9" s="1">
        <v>1</v>
      </c>
      <c r="K9" s="1"/>
      <c r="L9" s="1">
        <v>1</v>
      </c>
      <c r="M9" s="3"/>
    </row>
    <row r="10" spans="1:13" x14ac:dyDescent="0.25">
      <c r="A10" s="1">
        <v>31</v>
      </c>
      <c r="B10" s="1" t="s">
        <v>29</v>
      </c>
      <c r="C10" s="1" t="s">
        <v>30</v>
      </c>
      <c r="D10" s="1">
        <v>1</v>
      </c>
      <c r="E10" s="1"/>
      <c r="F10" s="1"/>
      <c r="G10" s="1"/>
      <c r="H10" s="1"/>
      <c r="I10" s="1"/>
      <c r="J10" s="1"/>
      <c r="K10" s="1"/>
      <c r="L10" s="1">
        <v>1</v>
      </c>
      <c r="M10" s="3"/>
    </row>
    <row r="11" spans="1:13" x14ac:dyDescent="0.25">
      <c r="A11" s="1">
        <v>33</v>
      </c>
      <c r="B11" s="1" t="s">
        <v>27</v>
      </c>
      <c r="C11" s="1" t="s">
        <v>28</v>
      </c>
      <c r="D11" s="1">
        <v>1</v>
      </c>
      <c r="E11" s="1"/>
      <c r="F11" s="1"/>
      <c r="G11" s="1"/>
      <c r="H11" s="1">
        <v>1</v>
      </c>
      <c r="I11" s="1"/>
      <c r="J11" s="1"/>
      <c r="K11" s="1"/>
      <c r="L11" s="1">
        <v>2</v>
      </c>
      <c r="M11" s="3"/>
    </row>
    <row r="12" spans="1:13" x14ac:dyDescent="0.25">
      <c r="A12" s="1"/>
      <c r="B12" s="1" t="s">
        <v>52</v>
      </c>
      <c r="C12" s="1"/>
      <c r="D12" s="1"/>
      <c r="E12" s="1"/>
      <c r="F12" s="1"/>
      <c r="G12" s="1"/>
      <c r="H12" s="1">
        <v>1</v>
      </c>
      <c r="I12" s="1"/>
      <c r="J12" s="1"/>
      <c r="K12" s="1"/>
      <c r="L12" s="1">
        <v>1</v>
      </c>
      <c r="M12" s="3"/>
    </row>
    <row r="13" spans="1:13" x14ac:dyDescent="0.25">
      <c r="A13" s="1">
        <v>35</v>
      </c>
      <c r="B13" s="1" t="s">
        <v>16</v>
      </c>
      <c r="C13" s="1" t="s">
        <v>17</v>
      </c>
      <c r="D13" s="1"/>
      <c r="E13" s="1"/>
      <c r="F13" s="1"/>
      <c r="G13" s="1"/>
      <c r="H13" s="1"/>
      <c r="I13" s="1"/>
      <c r="J13" s="1">
        <v>1</v>
      </c>
      <c r="K13" s="1">
        <v>1</v>
      </c>
      <c r="L13" s="1">
        <v>2</v>
      </c>
      <c r="M13" s="3"/>
    </row>
    <row r="14" spans="1:13" x14ac:dyDescent="0.25">
      <c r="A14" s="1">
        <v>36</v>
      </c>
      <c r="B14" s="1" t="s">
        <v>14</v>
      </c>
      <c r="C14" s="1" t="s">
        <v>15</v>
      </c>
      <c r="D14" s="1">
        <v>1</v>
      </c>
      <c r="E14" s="1"/>
      <c r="F14" s="1">
        <v>1</v>
      </c>
      <c r="G14" s="1"/>
      <c r="H14" s="1"/>
      <c r="I14" s="1"/>
      <c r="J14" s="1"/>
      <c r="K14" s="1"/>
      <c r="L14" s="1">
        <v>2</v>
      </c>
      <c r="M14" s="3"/>
    </row>
    <row r="15" spans="1:13" x14ac:dyDescent="0.25">
      <c r="A15" s="1">
        <v>40</v>
      </c>
      <c r="B15" s="1" t="s">
        <v>20</v>
      </c>
      <c r="C15" s="1" t="s">
        <v>21</v>
      </c>
      <c r="D15" s="1"/>
      <c r="E15" s="1"/>
      <c r="F15" s="1"/>
      <c r="G15" s="1"/>
      <c r="H15" s="1">
        <v>1</v>
      </c>
      <c r="I15" s="1"/>
      <c r="J15" s="1"/>
      <c r="K15" s="1"/>
      <c r="L15" s="1">
        <v>1</v>
      </c>
      <c r="M15" s="3"/>
    </row>
    <row r="16" spans="1:13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3"/>
    </row>
    <row r="17" spans="1:13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3"/>
    </row>
    <row r="18" spans="1:13" x14ac:dyDescent="0.25">
      <c r="A18" s="1"/>
      <c r="B18" s="1"/>
      <c r="C18" s="1"/>
      <c r="D18" s="1">
        <f>SUM(D4:D17)</f>
        <v>5</v>
      </c>
      <c r="E18" s="1"/>
      <c r="F18" s="1">
        <f>SUM(F4:F17)</f>
        <v>2</v>
      </c>
      <c r="G18" s="1"/>
      <c r="H18" s="1">
        <f>SUM(H4:H17)</f>
        <v>3</v>
      </c>
      <c r="I18" s="1"/>
      <c r="J18" s="1">
        <f>SUM(J4:J17)</f>
        <v>4</v>
      </c>
      <c r="K18" s="1">
        <f>SUM(K4:K17)</f>
        <v>2</v>
      </c>
      <c r="L18" s="1">
        <f>SUM(L4:L17)</f>
        <v>16</v>
      </c>
      <c r="M18" s="3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3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N1" sqref="N1:P5"/>
    </sheetView>
  </sheetViews>
  <sheetFormatPr defaultRowHeight="15" x14ac:dyDescent="0.25"/>
  <cols>
    <col min="1" max="1" width="6" style="8" bestFit="1" customWidth="1"/>
    <col min="2" max="2" width="3" style="8" bestFit="1" customWidth="1"/>
    <col min="3" max="3" width="21.42578125" style="8" bestFit="1" customWidth="1"/>
    <col min="4" max="4" width="15.7109375" style="8" bestFit="1" customWidth="1"/>
    <col min="5" max="5" width="4.42578125" style="8" bestFit="1" customWidth="1"/>
    <col min="6" max="6" width="6" bestFit="1" customWidth="1"/>
    <col min="7" max="7" width="3" bestFit="1" customWidth="1"/>
    <col min="8" max="8" width="5.7109375" customWidth="1"/>
    <col min="9" max="9" width="2" bestFit="1" customWidth="1"/>
  </cols>
  <sheetData>
    <row r="1" spans="1:9" x14ac:dyDescent="0.25">
      <c r="A1" s="5"/>
      <c r="B1" s="5"/>
      <c r="C1" s="5"/>
      <c r="D1" s="5"/>
      <c r="E1" s="6"/>
      <c r="F1" s="2"/>
      <c r="G1" s="2"/>
      <c r="H1" s="2"/>
      <c r="I1" s="2"/>
    </row>
    <row r="2" spans="1:9" x14ac:dyDescent="0.25">
      <c r="A2" s="9" t="s">
        <v>0</v>
      </c>
      <c r="B2" s="9"/>
      <c r="C2" s="9"/>
      <c r="D2" s="10" t="s">
        <v>53</v>
      </c>
      <c r="E2" s="9"/>
      <c r="F2" s="1"/>
      <c r="G2" s="1"/>
      <c r="H2" s="1"/>
      <c r="I2" s="1"/>
    </row>
    <row r="3" spans="1:9" x14ac:dyDescent="0.25">
      <c r="A3" s="11"/>
      <c r="B3" s="9">
        <v>9</v>
      </c>
      <c r="C3" s="9" t="s">
        <v>39</v>
      </c>
      <c r="D3" s="10" t="s">
        <v>40</v>
      </c>
      <c r="E3" s="9"/>
      <c r="F3" s="1">
        <v>154.5</v>
      </c>
      <c r="G3" s="1">
        <v>65</v>
      </c>
      <c r="H3" s="1">
        <f>F3/230*100</f>
        <v>67.173913043478265</v>
      </c>
      <c r="I3" s="1">
        <v>1</v>
      </c>
    </row>
    <row r="4" spans="1:9" x14ac:dyDescent="0.25">
      <c r="A4" s="9"/>
      <c r="B4" s="9">
        <v>36</v>
      </c>
      <c r="C4" s="9" t="s">
        <v>15</v>
      </c>
      <c r="D4" s="10" t="s">
        <v>36</v>
      </c>
      <c r="E4" s="9"/>
      <c r="F4" s="1">
        <v>144.5</v>
      </c>
      <c r="G4" s="1">
        <v>63</v>
      </c>
      <c r="H4" s="1">
        <f>F4/230*100</f>
        <v>62.826086956521742</v>
      </c>
      <c r="I4" s="1">
        <v>2</v>
      </c>
    </row>
    <row r="5" spans="1:9" x14ac:dyDescent="0.25">
      <c r="A5" s="9"/>
      <c r="B5" s="9">
        <v>33</v>
      </c>
      <c r="C5" s="9" t="s">
        <v>37</v>
      </c>
      <c r="D5" s="10" t="s">
        <v>38</v>
      </c>
      <c r="E5" s="9"/>
      <c r="F5" s="1">
        <v>142.5</v>
      </c>
      <c r="G5" s="1">
        <v>63</v>
      </c>
      <c r="H5" s="1">
        <f>F5/230*100</f>
        <v>61.95652173913043</v>
      </c>
      <c r="I5" s="1">
        <v>3</v>
      </c>
    </row>
    <row r="6" spans="1:9" x14ac:dyDescent="0.25">
      <c r="A6" s="9"/>
      <c r="B6" s="9">
        <v>31</v>
      </c>
      <c r="C6" s="9" t="s">
        <v>30</v>
      </c>
      <c r="D6" s="10" t="s">
        <v>35</v>
      </c>
      <c r="E6" s="9"/>
      <c r="F6" s="1">
        <v>141</v>
      </c>
      <c r="G6" s="1">
        <v>61</v>
      </c>
      <c r="H6" s="1">
        <f>F6/230*100</f>
        <v>61.304347826086961</v>
      </c>
      <c r="I6" s="1">
        <v>4</v>
      </c>
    </row>
    <row r="7" spans="1:9" x14ac:dyDescent="0.25">
      <c r="A7" s="9"/>
      <c r="B7" s="9">
        <v>15</v>
      </c>
      <c r="C7" s="9" t="s">
        <v>11</v>
      </c>
      <c r="D7" s="10" t="s">
        <v>34</v>
      </c>
      <c r="E7" s="9"/>
      <c r="F7" s="1">
        <v>137.5</v>
      </c>
      <c r="G7" s="1">
        <v>61</v>
      </c>
      <c r="H7" s="1">
        <f>F7/230*100</f>
        <v>59.782608695652172</v>
      </c>
      <c r="I7" s="1">
        <v>5</v>
      </c>
    </row>
    <row r="8" spans="1:9" x14ac:dyDescent="0.25">
      <c r="A8" s="6"/>
      <c r="B8" s="6"/>
      <c r="C8" s="6"/>
      <c r="D8" s="7"/>
      <c r="E8" s="6"/>
      <c r="F8" s="2"/>
      <c r="G8" s="2"/>
      <c r="H8" s="2"/>
      <c r="I8" s="2"/>
    </row>
    <row r="9" spans="1:9" x14ac:dyDescent="0.25">
      <c r="A9" s="9" t="s">
        <v>7</v>
      </c>
      <c r="B9" s="9"/>
      <c r="C9" s="9"/>
      <c r="D9" s="10"/>
      <c r="E9" s="9"/>
      <c r="F9" s="1"/>
      <c r="G9" s="1"/>
      <c r="H9" s="1"/>
      <c r="I9" s="1"/>
    </row>
    <row r="10" spans="1:9" x14ac:dyDescent="0.25">
      <c r="A10" s="9"/>
      <c r="B10" s="9">
        <v>16</v>
      </c>
      <c r="C10" s="9" t="s">
        <v>13</v>
      </c>
      <c r="D10" s="10" t="s">
        <v>41</v>
      </c>
      <c r="E10" s="9"/>
      <c r="F10" s="1">
        <v>131</v>
      </c>
      <c r="G10" s="1">
        <v>53</v>
      </c>
      <c r="H10" s="1">
        <f>F10/200*100</f>
        <v>65.5</v>
      </c>
      <c r="I10" s="1">
        <v>1</v>
      </c>
    </row>
    <row r="11" spans="1:9" x14ac:dyDescent="0.25">
      <c r="A11" s="9"/>
      <c r="B11" s="9">
        <v>36</v>
      </c>
      <c r="C11" s="9" t="s">
        <v>15</v>
      </c>
      <c r="D11" s="10" t="s">
        <v>36</v>
      </c>
      <c r="E11" s="9"/>
      <c r="F11" s="1">
        <v>119</v>
      </c>
      <c r="G11" s="1">
        <v>51</v>
      </c>
      <c r="H11" s="1">
        <f>F11/200*100</f>
        <v>59.5</v>
      </c>
      <c r="I11" s="1">
        <v>2</v>
      </c>
    </row>
    <row r="12" spans="1:9" x14ac:dyDescent="0.25">
      <c r="A12" s="6"/>
      <c r="B12" s="6"/>
      <c r="C12" s="6"/>
      <c r="D12" s="7"/>
      <c r="E12" s="6"/>
      <c r="F12" s="2"/>
      <c r="G12" s="2"/>
      <c r="H12" s="2"/>
      <c r="I12" s="2"/>
    </row>
    <row r="13" spans="1:9" x14ac:dyDescent="0.25">
      <c r="A13" s="9" t="s">
        <v>31</v>
      </c>
      <c r="B13" s="9"/>
      <c r="C13" s="9"/>
      <c r="D13" s="10"/>
      <c r="E13" s="9"/>
      <c r="F13" s="1"/>
      <c r="G13" s="1"/>
      <c r="H13" s="1"/>
      <c r="I13" s="1"/>
    </row>
    <row r="14" spans="1:9" x14ac:dyDescent="0.25">
      <c r="A14" s="9"/>
      <c r="B14" s="9">
        <v>16</v>
      </c>
      <c r="C14" s="9" t="s">
        <v>50</v>
      </c>
      <c r="D14" s="10" t="s">
        <v>51</v>
      </c>
      <c r="E14" s="9" t="s">
        <v>49</v>
      </c>
      <c r="F14" s="1"/>
      <c r="G14" s="1"/>
      <c r="H14" s="1">
        <v>65.38</v>
      </c>
      <c r="I14" s="1">
        <v>1</v>
      </c>
    </row>
    <row r="15" spans="1:9" x14ac:dyDescent="0.25">
      <c r="A15" s="9"/>
      <c r="B15" s="9">
        <v>40</v>
      </c>
      <c r="C15" s="9" t="s">
        <v>43</v>
      </c>
      <c r="D15" s="10" t="s">
        <v>44</v>
      </c>
      <c r="E15" s="9" t="s">
        <v>49</v>
      </c>
      <c r="F15" s="1"/>
      <c r="G15" s="1"/>
      <c r="H15" s="1">
        <v>64.23</v>
      </c>
      <c r="I15" s="1">
        <v>2</v>
      </c>
    </row>
    <row r="16" spans="1:9" x14ac:dyDescent="0.25">
      <c r="A16" s="11"/>
      <c r="B16" s="9">
        <v>33</v>
      </c>
      <c r="C16" s="9" t="s">
        <v>37</v>
      </c>
      <c r="D16" s="10" t="s">
        <v>38</v>
      </c>
      <c r="E16" s="9" t="s">
        <v>42</v>
      </c>
      <c r="F16" s="1"/>
      <c r="G16" s="1"/>
      <c r="H16" s="1">
        <v>62.45</v>
      </c>
      <c r="I16" s="1">
        <v>3</v>
      </c>
    </row>
    <row r="17" spans="1:9" x14ac:dyDescent="0.25">
      <c r="A17" s="6"/>
      <c r="B17" s="6"/>
      <c r="C17" s="6"/>
      <c r="D17" s="7"/>
      <c r="E17" s="6"/>
      <c r="F17" s="2"/>
      <c r="G17" s="2"/>
      <c r="H17" s="2"/>
      <c r="I17" s="2"/>
    </row>
    <row r="18" spans="1:9" x14ac:dyDescent="0.25">
      <c r="A18" s="11" t="s">
        <v>32</v>
      </c>
      <c r="B18" s="9"/>
      <c r="C18" s="9"/>
      <c r="D18" s="10"/>
      <c r="E18" s="9"/>
      <c r="F18" s="1"/>
      <c r="G18" s="1"/>
      <c r="H18" s="1"/>
      <c r="I18" s="1"/>
    </row>
    <row r="19" spans="1:9" x14ac:dyDescent="0.25">
      <c r="A19" s="9"/>
      <c r="B19" s="9">
        <v>22</v>
      </c>
      <c r="C19" s="9" t="s">
        <v>46</v>
      </c>
      <c r="D19" s="10" t="s">
        <v>47</v>
      </c>
      <c r="E19" s="9"/>
      <c r="F19" s="1">
        <v>177.5</v>
      </c>
      <c r="G19" s="1">
        <v>55</v>
      </c>
      <c r="H19" s="1">
        <v>68.260000000000005</v>
      </c>
      <c r="I19" s="1">
        <v>1</v>
      </c>
    </row>
    <row r="20" spans="1:9" x14ac:dyDescent="0.25">
      <c r="A20" s="9"/>
      <c r="B20" s="9">
        <v>35</v>
      </c>
      <c r="C20" s="9" t="s">
        <v>17</v>
      </c>
      <c r="D20" s="10" t="s">
        <v>48</v>
      </c>
      <c r="E20" s="9"/>
      <c r="F20" s="1">
        <v>167.5</v>
      </c>
      <c r="G20" s="1">
        <v>51</v>
      </c>
      <c r="H20" s="1">
        <v>64.42</v>
      </c>
      <c r="I20" s="1">
        <v>2</v>
      </c>
    </row>
    <row r="21" spans="1:9" x14ac:dyDescent="0.25">
      <c r="A21" s="6"/>
      <c r="B21" s="6"/>
      <c r="C21" s="6"/>
      <c r="D21" s="7"/>
      <c r="E21" s="6"/>
      <c r="F21" s="2"/>
      <c r="G21" s="2"/>
      <c r="H21" s="2"/>
      <c r="I21" s="2"/>
    </row>
    <row r="22" spans="1:9" x14ac:dyDescent="0.25">
      <c r="A22" s="9" t="s">
        <v>33</v>
      </c>
      <c r="B22" s="9"/>
      <c r="C22" s="9"/>
      <c r="D22" s="10"/>
      <c r="E22" s="9"/>
      <c r="F22" s="1"/>
      <c r="G22" s="1"/>
      <c r="H22" s="1"/>
      <c r="I22" s="1"/>
    </row>
    <row r="23" spans="1:9" x14ac:dyDescent="0.25">
      <c r="A23" s="9"/>
      <c r="B23" s="9">
        <v>22</v>
      </c>
      <c r="C23" s="9" t="s">
        <v>46</v>
      </c>
      <c r="D23" s="10" t="s">
        <v>47</v>
      </c>
      <c r="E23" s="9"/>
      <c r="F23" s="1">
        <v>194.5</v>
      </c>
      <c r="G23" s="1">
        <v>56</v>
      </c>
      <c r="H23" s="1">
        <f>F23/280*100</f>
        <v>69.464285714285708</v>
      </c>
      <c r="I23" s="1">
        <v>1</v>
      </c>
    </row>
    <row r="24" spans="1:9" x14ac:dyDescent="0.25">
      <c r="A24" s="9"/>
      <c r="B24" s="9">
        <v>25</v>
      </c>
      <c r="C24" s="9" t="s">
        <v>25</v>
      </c>
      <c r="D24" s="10" t="s">
        <v>45</v>
      </c>
      <c r="E24" s="9"/>
      <c r="F24" s="1">
        <v>183</v>
      </c>
      <c r="G24" s="1">
        <v>52</v>
      </c>
      <c r="H24" s="1">
        <f>F24/280*100</f>
        <v>65.357142857142861</v>
      </c>
      <c r="I24" s="1">
        <v>2</v>
      </c>
    </row>
    <row r="25" spans="1:9" x14ac:dyDescent="0.25">
      <c r="A25" s="9"/>
      <c r="B25" s="9">
        <v>35</v>
      </c>
      <c r="C25" s="9" t="s">
        <v>17</v>
      </c>
      <c r="D25" s="10" t="s">
        <v>48</v>
      </c>
      <c r="E25" s="9"/>
      <c r="F25" s="1">
        <v>181.4</v>
      </c>
      <c r="G25" s="1">
        <v>52</v>
      </c>
      <c r="H25" s="1">
        <f>F25/280*100</f>
        <v>64.785714285714292</v>
      </c>
      <c r="I25" s="1">
        <v>3</v>
      </c>
    </row>
    <row r="26" spans="1:9" x14ac:dyDescent="0.25">
      <c r="A26" s="9"/>
      <c r="B26" s="9">
        <v>29</v>
      </c>
      <c r="C26" s="9" t="s">
        <v>26</v>
      </c>
      <c r="D26" s="10" t="s">
        <v>45</v>
      </c>
      <c r="E26" s="9"/>
      <c r="F26" s="1">
        <v>153</v>
      </c>
      <c r="G26" s="1">
        <v>48</v>
      </c>
      <c r="H26" s="1">
        <f>F26/280*100</f>
        <v>54.642857142857139</v>
      </c>
      <c r="I26" s="1">
        <v>4</v>
      </c>
    </row>
  </sheetData>
  <sortState ref="B23:H26">
    <sortCondition descending="1" ref="H23:H26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opLeftCell="G1" workbookViewId="0">
      <selection activeCell="T26" sqref="T26"/>
    </sheetView>
  </sheetViews>
  <sheetFormatPr defaultRowHeight="15" x14ac:dyDescent="0.25"/>
  <sheetData>
    <row r="1" spans="1:20" x14ac:dyDescent="0.25">
      <c r="A1">
        <v>15</v>
      </c>
      <c r="B1">
        <v>31</v>
      </c>
      <c r="C1">
        <v>9</v>
      </c>
      <c r="D1">
        <v>36</v>
      </c>
      <c r="E1">
        <v>33</v>
      </c>
      <c r="G1">
        <v>16</v>
      </c>
      <c r="H1">
        <v>36</v>
      </c>
      <c r="J1">
        <v>16</v>
      </c>
      <c r="K1">
        <v>40</v>
      </c>
      <c r="L1">
        <v>33</v>
      </c>
      <c r="N1">
        <v>22</v>
      </c>
      <c r="O1">
        <v>35</v>
      </c>
      <c r="Q1">
        <v>25</v>
      </c>
      <c r="R1">
        <v>35</v>
      </c>
      <c r="S1">
        <v>22</v>
      </c>
      <c r="T1">
        <v>29</v>
      </c>
    </row>
    <row r="2" spans="1:20" x14ac:dyDescent="0.25">
      <c r="A2">
        <v>6</v>
      </c>
      <c r="B2">
        <v>6</v>
      </c>
      <c r="C2">
        <v>8</v>
      </c>
      <c r="D2">
        <v>6</v>
      </c>
      <c r="E2">
        <v>6</v>
      </c>
      <c r="G2">
        <v>6</v>
      </c>
      <c r="H2">
        <v>6</v>
      </c>
      <c r="J2">
        <v>7</v>
      </c>
      <c r="K2">
        <v>6.5</v>
      </c>
      <c r="L2">
        <v>6</v>
      </c>
      <c r="N2">
        <v>7</v>
      </c>
      <c r="O2">
        <v>8</v>
      </c>
      <c r="Q2">
        <v>7</v>
      </c>
      <c r="R2">
        <v>6.5</v>
      </c>
      <c r="S2">
        <v>7</v>
      </c>
      <c r="T2">
        <v>5</v>
      </c>
    </row>
    <row r="3" spans="1:20" x14ac:dyDescent="0.25">
      <c r="A3">
        <v>5</v>
      </c>
      <c r="B3">
        <v>5.5</v>
      </c>
      <c r="C3">
        <v>7</v>
      </c>
      <c r="D3">
        <v>6</v>
      </c>
      <c r="E3">
        <v>6.5</v>
      </c>
      <c r="G3">
        <v>7</v>
      </c>
      <c r="H3">
        <v>6</v>
      </c>
      <c r="J3">
        <v>6.5</v>
      </c>
      <c r="K3">
        <v>7</v>
      </c>
      <c r="L3">
        <v>6</v>
      </c>
      <c r="N3">
        <v>7</v>
      </c>
      <c r="O3">
        <v>6.5</v>
      </c>
      <c r="Q3">
        <v>6.5</v>
      </c>
      <c r="R3">
        <v>7</v>
      </c>
      <c r="S3">
        <v>7.5</v>
      </c>
      <c r="T3">
        <v>6</v>
      </c>
    </row>
    <row r="4" spans="1:20" x14ac:dyDescent="0.25">
      <c r="A4">
        <v>6.5</v>
      </c>
      <c r="B4">
        <v>6.5</v>
      </c>
      <c r="C4">
        <v>7.5</v>
      </c>
      <c r="D4">
        <v>6.5</v>
      </c>
      <c r="E4">
        <v>6</v>
      </c>
      <c r="G4">
        <v>7</v>
      </c>
      <c r="H4">
        <v>6</v>
      </c>
      <c r="J4">
        <v>6.5</v>
      </c>
      <c r="K4">
        <v>6.5</v>
      </c>
      <c r="L4">
        <v>6</v>
      </c>
      <c r="N4">
        <v>6.5</v>
      </c>
      <c r="O4">
        <v>6.5</v>
      </c>
      <c r="Q4">
        <v>6.5</v>
      </c>
      <c r="R4">
        <v>6</v>
      </c>
      <c r="S4">
        <v>6</v>
      </c>
      <c r="T4">
        <v>3</v>
      </c>
    </row>
    <row r="5" spans="1:20" x14ac:dyDescent="0.25">
      <c r="A5">
        <v>6.5</v>
      </c>
      <c r="B5">
        <v>6</v>
      </c>
      <c r="C5">
        <v>7</v>
      </c>
      <c r="D5">
        <v>5.5</v>
      </c>
      <c r="E5">
        <v>6</v>
      </c>
      <c r="G5">
        <v>7</v>
      </c>
      <c r="H5">
        <v>6</v>
      </c>
      <c r="J5">
        <v>7</v>
      </c>
      <c r="K5">
        <v>6.5</v>
      </c>
      <c r="L5">
        <v>5.5</v>
      </c>
      <c r="N5">
        <v>8</v>
      </c>
      <c r="O5">
        <v>6</v>
      </c>
      <c r="Q5">
        <v>6.5</v>
      </c>
      <c r="R5">
        <v>6.5</v>
      </c>
      <c r="S5">
        <v>8</v>
      </c>
      <c r="T5">
        <v>4</v>
      </c>
    </row>
    <row r="6" spans="1:20" x14ac:dyDescent="0.25">
      <c r="A6">
        <v>6</v>
      </c>
      <c r="B6">
        <v>5.5</v>
      </c>
      <c r="C6">
        <v>7</v>
      </c>
      <c r="D6">
        <v>6</v>
      </c>
      <c r="E6">
        <v>6</v>
      </c>
      <c r="G6">
        <v>7.5</v>
      </c>
      <c r="H6">
        <v>6</v>
      </c>
      <c r="J6">
        <v>6.5</v>
      </c>
      <c r="K6">
        <v>5.5</v>
      </c>
      <c r="L6">
        <v>5.5</v>
      </c>
      <c r="N6">
        <v>7</v>
      </c>
      <c r="O6">
        <v>6</v>
      </c>
      <c r="Q6">
        <v>7</v>
      </c>
      <c r="R6">
        <v>7</v>
      </c>
      <c r="S6">
        <v>8</v>
      </c>
      <c r="T6">
        <v>6</v>
      </c>
    </row>
    <row r="7" spans="1:20" x14ac:dyDescent="0.25">
      <c r="A7">
        <v>7</v>
      </c>
      <c r="B7">
        <v>6</v>
      </c>
      <c r="C7">
        <v>7.5</v>
      </c>
      <c r="D7">
        <v>7</v>
      </c>
      <c r="E7">
        <v>6.5</v>
      </c>
      <c r="G7">
        <v>5</v>
      </c>
      <c r="H7">
        <v>6</v>
      </c>
      <c r="J7">
        <v>6.5</v>
      </c>
      <c r="K7">
        <v>5.5</v>
      </c>
      <c r="L7">
        <v>6.5</v>
      </c>
      <c r="N7">
        <v>7.5</v>
      </c>
      <c r="O7">
        <v>6</v>
      </c>
      <c r="Q7">
        <v>6.5</v>
      </c>
      <c r="R7">
        <v>6.5</v>
      </c>
      <c r="S7">
        <v>7</v>
      </c>
      <c r="T7">
        <v>6</v>
      </c>
    </row>
    <row r="8" spans="1:20" x14ac:dyDescent="0.25">
      <c r="A8">
        <v>6.5</v>
      </c>
      <c r="B8">
        <v>7</v>
      </c>
      <c r="C8">
        <v>7</v>
      </c>
      <c r="D8">
        <v>7</v>
      </c>
      <c r="E8">
        <v>6.5</v>
      </c>
      <c r="G8">
        <v>5</v>
      </c>
      <c r="H8">
        <v>6</v>
      </c>
      <c r="J8">
        <v>6.5</v>
      </c>
      <c r="K8">
        <v>7</v>
      </c>
      <c r="L8">
        <v>6.5</v>
      </c>
      <c r="N8">
        <v>4.5</v>
      </c>
      <c r="O8">
        <v>9</v>
      </c>
      <c r="Q8">
        <v>6</v>
      </c>
      <c r="R8">
        <v>6</v>
      </c>
      <c r="S8">
        <v>7.5</v>
      </c>
      <c r="T8">
        <v>6</v>
      </c>
    </row>
    <row r="9" spans="1:20" x14ac:dyDescent="0.25">
      <c r="A9">
        <v>10</v>
      </c>
      <c r="B9">
        <v>12</v>
      </c>
      <c r="C9">
        <v>13</v>
      </c>
      <c r="D9">
        <v>14</v>
      </c>
      <c r="E9">
        <v>12</v>
      </c>
      <c r="G9">
        <v>8</v>
      </c>
      <c r="H9">
        <v>6</v>
      </c>
      <c r="J9">
        <v>6</v>
      </c>
      <c r="K9">
        <v>7</v>
      </c>
      <c r="L9">
        <v>6.5</v>
      </c>
      <c r="N9">
        <v>13</v>
      </c>
      <c r="O9">
        <v>12</v>
      </c>
      <c r="Q9">
        <v>5.5</v>
      </c>
      <c r="R9">
        <v>6.5</v>
      </c>
      <c r="S9">
        <v>8.5</v>
      </c>
      <c r="T9">
        <v>5.5</v>
      </c>
    </row>
    <row r="10" spans="1:20" x14ac:dyDescent="0.25">
      <c r="A10">
        <v>5</v>
      </c>
      <c r="B10">
        <v>6.5</v>
      </c>
      <c r="C10">
        <v>6.5</v>
      </c>
      <c r="D10">
        <v>5.5</v>
      </c>
      <c r="E10">
        <v>6</v>
      </c>
      <c r="G10">
        <v>5</v>
      </c>
      <c r="H10">
        <v>3</v>
      </c>
      <c r="J10">
        <v>6.5</v>
      </c>
      <c r="K10">
        <v>7</v>
      </c>
      <c r="L10">
        <v>13</v>
      </c>
      <c r="N10">
        <v>7.5</v>
      </c>
      <c r="O10">
        <v>6.5</v>
      </c>
      <c r="Q10">
        <v>7</v>
      </c>
      <c r="R10">
        <v>7</v>
      </c>
      <c r="S10">
        <v>7</v>
      </c>
      <c r="T10">
        <v>4</v>
      </c>
    </row>
    <row r="11" spans="1:20" x14ac:dyDescent="0.25">
      <c r="A11">
        <v>7</v>
      </c>
      <c r="B11">
        <v>6.5</v>
      </c>
      <c r="C11">
        <v>7.5</v>
      </c>
      <c r="D11">
        <v>6</v>
      </c>
      <c r="E11">
        <v>6</v>
      </c>
      <c r="G11">
        <v>14</v>
      </c>
      <c r="H11">
        <v>12</v>
      </c>
      <c r="J11">
        <v>6.5</v>
      </c>
      <c r="K11">
        <v>6.5</v>
      </c>
      <c r="L11">
        <v>6.5</v>
      </c>
      <c r="N11">
        <v>7.5</v>
      </c>
      <c r="O11">
        <v>6.5</v>
      </c>
      <c r="Q11">
        <v>7</v>
      </c>
      <c r="R11">
        <v>6.5</v>
      </c>
      <c r="S11">
        <v>6.5</v>
      </c>
      <c r="T11">
        <v>4</v>
      </c>
    </row>
    <row r="12" spans="1:20" x14ac:dyDescent="0.25">
      <c r="A12">
        <v>5.5</v>
      </c>
      <c r="B12">
        <v>6.5</v>
      </c>
      <c r="C12">
        <v>6</v>
      </c>
      <c r="D12">
        <v>6</v>
      </c>
      <c r="E12">
        <v>6</v>
      </c>
      <c r="G12">
        <v>6.5</v>
      </c>
      <c r="H12">
        <v>5</v>
      </c>
      <c r="J12">
        <v>6</v>
      </c>
      <c r="K12">
        <v>6.5</v>
      </c>
      <c r="L12">
        <v>7</v>
      </c>
      <c r="N12">
        <v>6.5</v>
      </c>
      <c r="O12">
        <v>6.5</v>
      </c>
      <c r="Q12">
        <v>7</v>
      </c>
      <c r="R12">
        <v>5</v>
      </c>
      <c r="S12">
        <v>6.5</v>
      </c>
      <c r="T12">
        <v>5</v>
      </c>
    </row>
    <row r="13" spans="1:20" x14ac:dyDescent="0.25">
      <c r="A13">
        <v>5.5</v>
      </c>
      <c r="B13">
        <v>6</v>
      </c>
      <c r="C13">
        <v>5.5</v>
      </c>
      <c r="D13">
        <v>6</v>
      </c>
      <c r="E13">
        <v>6</v>
      </c>
      <c r="G13">
        <v>14</v>
      </c>
      <c r="H13">
        <v>15</v>
      </c>
      <c r="J13">
        <v>6</v>
      </c>
      <c r="K13">
        <v>6.5</v>
      </c>
      <c r="L13">
        <v>7</v>
      </c>
      <c r="N13">
        <v>7</v>
      </c>
      <c r="O13">
        <v>5</v>
      </c>
      <c r="Q13">
        <v>5.5</v>
      </c>
      <c r="R13">
        <v>5.4</v>
      </c>
      <c r="S13">
        <v>7</v>
      </c>
      <c r="T13">
        <v>4</v>
      </c>
    </row>
    <row r="14" spans="1:20" x14ac:dyDescent="0.25">
      <c r="A14">
        <v>14</v>
      </c>
      <c r="B14">
        <v>13</v>
      </c>
      <c r="C14">
        <v>14</v>
      </c>
      <c r="D14">
        <v>15</v>
      </c>
      <c r="E14">
        <v>13</v>
      </c>
      <c r="G14">
        <v>13</v>
      </c>
      <c r="H14">
        <v>13</v>
      </c>
      <c r="J14">
        <v>7</v>
      </c>
      <c r="K14">
        <v>7</v>
      </c>
      <c r="L14">
        <v>6</v>
      </c>
      <c r="N14">
        <v>6</v>
      </c>
      <c r="O14">
        <v>6</v>
      </c>
      <c r="Q14">
        <v>6</v>
      </c>
      <c r="R14">
        <v>6</v>
      </c>
      <c r="S14">
        <v>6.5</v>
      </c>
      <c r="T14">
        <v>6</v>
      </c>
    </row>
    <row r="15" spans="1:20" x14ac:dyDescent="0.25">
      <c r="A15">
        <v>11</v>
      </c>
      <c r="B15">
        <v>12</v>
      </c>
      <c r="C15">
        <v>12</v>
      </c>
      <c r="D15">
        <v>12</v>
      </c>
      <c r="E15">
        <v>12</v>
      </c>
      <c r="G15">
        <v>13</v>
      </c>
      <c r="H15">
        <v>12</v>
      </c>
      <c r="J15">
        <v>6.5</v>
      </c>
      <c r="K15">
        <v>7</v>
      </c>
      <c r="L15">
        <v>5.4</v>
      </c>
      <c r="N15">
        <v>8</v>
      </c>
      <c r="O15">
        <v>6</v>
      </c>
      <c r="Q15">
        <v>6</v>
      </c>
      <c r="R15">
        <v>7</v>
      </c>
      <c r="S15">
        <v>7</v>
      </c>
      <c r="T15">
        <v>6.5</v>
      </c>
    </row>
    <row r="16" spans="1:20" x14ac:dyDescent="0.25">
      <c r="A16">
        <v>12</v>
      </c>
      <c r="B16">
        <v>11</v>
      </c>
      <c r="C16">
        <v>13</v>
      </c>
      <c r="D16">
        <v>12</v>
      </c>
      <c r="E16">
        <v>13</v>
      </c>
      <c r="G16">
        <v>13</v>
      </c>
      <c r="H16">
        <v>11</v>
      </c>
      <c r="J16">
        <v>7</v>
      </c>
      <c r="K16">
        <v>5</v>
      </c>
      <c r="L16">
        <v>6.5</v>
      </c>
      <c r="N16">
        <v>5.5</v>
      </c>
      <c r="O16">
        <v>6.5</v>
      </c>
      <c r="Q16">
        <v>7</v>
      </c>
      <c r="R16">
        <v>6.5</v>
      </c>
      <c r="S16">
        <v>6.5</v>
      </c>
      <c r="T16">
        <v>6</v>
      </c>
    </row>
    <row r="17" spans="1:20" x14ac:dyDescent="0.25">
      <c r="G17">
        <f>SUM(G13:G16)</f>
        <v>53</v>
      </c>
      <c r="H17">
        <f>SUM(H13:H16)</f>
        <v>51</v>
      </c>
      <c r="J17">
        <v>6</v>
      </c>
      <c r="K17">
        <v>6.5</v>
      </c>
      <c r="L17">
        <v>13</v>
      </c>
      <c r="N17">
        <v>8</v>
      </c>
      <c r="O17">
        <v>6.5</v>
      </c>
      <c r="Q17">
        <v>6.5</v>
      </c>
      <c r="R17">
        <v>6</v>
      </c>
      <c r="S17">
        <v>6.5</v>
      </c>
      <c r="T17">
        <v>6.5</v>
      </c>
    </row>
    <row r="18" spans="1:20" x14ac:dyDescent="0.25">
      <c r="A18">
        <v>12</v>
      </c>
      <c r="B18">
        <v>13</v>
      </c>
      <c r="C18">
        <v>13</v>
      </c>
      <c r="D18">
        <v>12</v>
      </c>
      <c r="E18">
        <v>13</v>
      </c>
      <c r="G18">
        <f>SUM(G2:G16)</f>
        <v>131</v>
      </c>
      <c r="H18">
        <f>SUM(H2:H16)</f>
        <v>119</v>
      </c>
      <c r="J18">
        <v>7.5</v>
      </c>
      <c r="K18">
        <v>6.5</v>
      </c>
      <c r="L18">
        <v>12</v>
      </c>
      <c r="N18">
        <v>6</v>
      </c>
      <c r="O18">
        <v>7</v>
      </c>
      <c r="Q18">
        <v>6.5</v>
      </c>
      <c r="R18">
        <v>6.5</v>
      </c>
      <c r="S18">
        <v>7</v>
      </c>
      <c r="T18">
        <v>6.5</v>
      </c>
    </row>
    <row r="19" spans="1:20" x14ac:dyDescent="0.25">
      <c r="A19">
        <v>12</v>
      </c>
      <c r="B19">
        <v>12</v>
      </c>
      <c r="C19">
        <v>13</v>
      </c>
      <c r="D19">
        <v>12</v>
      </c>
      <c r="E19">
        <v>12</v>
      </c>
      <c r="G19">
        <v>200</v>
      </c>
      <c r="H19">
        <v>200</v>
      </c>
      <c r="J19">
        <v>6.5</v>
      </c>
      <c r="K19">
        <v>7</v>
      </c>
      <c r="L19">
        <v>12</v>
      </c>
      <c r="N19">
        <v>16</v>
      </c>
      <c r="O19">
        <v>13</v>
      </c>
      <c r="Q19">
        <v>6.5</v>
      </c>
      <c r="R19">
        <v>7</v>
      </c>
      <c r="S19">
        <v>6.5</v>
      </c>
      <c r="T19">
        <v>4</v>
      </c>
    </row>
    <row r="20" spans="1:20" x14ac:dyDescent="0.25">
      <c r="A20">
        <f>SUM(A14:A19)</f>
        <v>61</v>
      </c>
      <c r="B20">
        <f>SUM(B14:B19)</f>
        <v>61</v>
      </c>
      <c r="C20">
        <f>SUM(C14:C19)</f>
        <v>65</v>
      </c>
      <c r="D20">
        <f>SUM(D14:D19)</f>
        <v>63</v>
      </c>
      <c r="E20">
        <f>SUM(E14:E19)</f>
        <v>63</v>
      </c>
      <c r="F20">
        <f>SUM(F14:F19)</f>
        <v>0</v>
      </c>
      <c r="G20">
        <f>G18/G19*100</f>
        <v>65.5</v>
      </c>
      <c r="H20">
        <f>H18/H19*100</f>
        <v>59.5</v>
      </c>
      <c r="J20">
        <v>7</v>
      </c>
      <c r="K20">
        <v>6.5</v>
      </c>
      <c r="L20">
        <v>13</v>
      </c>
      <c r="N20">
        <v>13</v>
      </c>
      <c r="O20">
        <v>12</v>
      </c>
      <c r="Q20">
        <v>7.5</v>
      </c>
      <c r="R20">
        <v>7</v>
      </c>
      <c r="S20">
        <v>4</v>
      </c>
      <c r="T20">
        <v>6</v>
      </c>
    </row>
    <row r="21" spans="1:20" x14ac:dyDescent="0.25">
      <c r="A21">
        <f>SUM(A2:A19)</f>
        <v>137.5</v>
      </c>
      <c r="B21">
        <f>SUM(B2:B19)</f>
        <v>141</v>
      </c>
      <c r="C21">
        <f>SUM(C2:C19)</f>
        <v>154.5</v>
      </c>
      <c r="D21">
        <f>SUM(D2:D19)</f>
        <v>144.5</v>
      </c>
      <c r="E21">
        <f>SUM(E2:E19)</f>
        <v>142.5</v>
      </c>
      <c r="F21">
        <f>SUM(F2:F19)</f>
        <v>0</v>
      </c>
      <c r="J21">
        <v>7</v>
      </c>
      <c r="K21">
        <v>6.5</v>
      </c>
      <c r="L21">
        <f>SUM(L2:L20)</f>
        <v>149.9</v>
      </c>
      <c r="N21">
        <v>13</v>
      </c>
      <c r="O21">
        <v>13</v>
      </c>
      <c r="Q21">
        <v>7</v>
      </c>
      <c r="R21">
        <v>7.5</v>
      </c>
      <c r="S21">
        <v>8</v>
      </c>
      <c r="T21">
        <v>5</v>
      </c>
    </row>
    <row r="22" spans="1:20" x14ac:dyDescent="0.25">
      <c r="A22">
        <v>230</v>
      </c>
      <c r="B22">
        <v>230</v>
      </c>
      <c r="C22">
        <v>230</v>
      </c>
      <c r="D22">
        <v>230</v>
      </c>
      <c r="E22">
        <v>230</v>
      </c>
      <c r="F22">
        <v>230</v>
      </c>
      <c r="J22">
        <v>6.5</v>
      </c>
      <c r="K22">
        <v>6</v>
      </c>
      <c r="L22">
        <v>240</v>
      </c>
      <c r="N22">
        <v>13</v>
      </c>
      <c r="O22">
        <v>13</v>
      </c>
      <c r="Q22">
        <v>14</v>
      </c>
      <c r="R22">
        <v>14</v>
      </c>
      <c r="S22">
        <v>16</v>
      </c>
      <c r="T22">
        <v>13</v>
      </c>
    </row>
    <row r="23" spans="1:20" x14ac:dyDescent="0.25">
      <c r="N23">
        <f>SUM(N19:N22)</f>
        <v>55</v>
      </c>
      <c r="O23">
        <f>SUM(O19:O22)</f>
        <v>51</v>
      </c>
      <c r="Q23">
        <v>12</v>
      </c>
      <c r="R23">
        <v>12</v>
      </c>
      <c r="S23">
        <v>13</v>
      </c>
      <c r="T23">
        <v>12</v>
      </c>
    </row>
    <row r="24" spans="1:20" x14ac:dyDescent="0.25">
      <c r="A24">
        <f>A21/A22*100</f>
        <v>59.782608695652172</v>
      </c>
      <c r="B24">
        <f t="shared" ref="B24:F24" si="0">B21/B22*100</f>
        <v>61.304347826086961</v>
      </c>
      <c r="C24">
        <f t="shared" si="0"/>
        <v>67.173913043478265</v>
      </c>
      <c r="D24">
        <f t="shared" si="0"/>
        <v>62.826086956521742</v>
      </c>
      <c r="E24">
        <f t="shared" si="0"/>
        <v>61.95652173913043</v>
      </c>
      <c r="F24">
        <f t="shared" si="0"/>
        <v>0</v>
      </c>
      <c r="J24">
        <v>6</v>
      </c>
      <c r="K24">
        <v>6</v>
      </c>
      <c r="L24">
        <f>L21/L22*100</f>
        <v>62.458333333333336</v>
      </c>
      <c r="N24">
        <f>SUM(N2:N22)</f>
        <v>177.5</v>
      </c>
      <c r="O24">
        <f>SUM(O2:O22)</f>
        <v>167.5</v>
      </c>
      <c r="Q24">
        <v>13</v>
      </c>
      <c r="R24">
        <v>13</v>
      </c>
      <c r="S24">
        <v>14</v>
      </c>
      <c r="T24">
        <v>10</v>
      </c>
    </row>
    <row r="25" spans="1:20" x14ac:dyDescent="0.25">
      <c r="J25">
        <v>6.5</v>
      </c>
      <c r="K25">
        <v>6</v>
      </c>
      <c r="N25">
        <v>260</v>
      </c>
      <c r="O25">
        <v>260</v>
      </c>
      <c r="Q25">
        <v>13</v>
      </c>
      <c r="R25">
        <v>13</v>
      </c>
      <c r="S25">
        <v>13</v>
      </c>
      <c r="T25">
        <v>13</v>
      </c>
    </row>
    <row r="26" spans="1:20" x14ac:dyDescent="0.25">
      <c r="Q26">
        <f>SUM(Q22:Q25)</f>
        <v>52</v>
      </c>
      <c r="R26">
        <f>SUM(R22:R25)</f>
        <v>52</v>
      </c>
      <c r="S26">
        <f>SUM(S22:S25)</f>
        <v>56</v>
      </c>
      <c r="T26">
        <f t="shared" ref="S26:T26" si="1">SUM(T22:T25)</f>
        <v>48</v>
      </c>
    </row>
    <row r="27" spans="1:20" x14ac:dyDescent="0.25">
      <c r="J27">
        <v>6.5</v>
      </c>
      <c r="K27">
        <v>6.5</v>
      </c>
      <c r="N27">
        <f>N24/N25*100</f>
        <v>68.269230769230774</v>
      </c>
      <c r="O27">
        <f>O24/O25*100</f>
        <v>64.423076923076934</v>
      </c>
      <c r="Q27">
        <f>SUM(Q2:Q25)</f>
        <v>183</v>
      </c>
      <c r="R27">
        <f>SUM(R2:R25)</f>
        <v>181.4</v>
      </c>
      <c r="S27">
        <f t="shared" ref="S27:T27" si="2">SUM(S2:S25)</f>
        <v>194.5</v>
      </c>
      <c r="T27">
        <f t="shared" si="2"/>
        <v>153</v>
      </c>
    </row>
    <row r="28" spans="1:20" x14ac:dyDescent="0.25">
      <c r="J28">
        <v>6.5</v>
      </c>
      <c r="K28">
        <v>6.5</v>
      </c>
      <c r="Q28">
        <v>280</v>
      </c>
      <c r="R28">
        <v>280</v>
      </c>
      <c r="S28">
        <v>280</v>
      </c>
      <c r="T28">
        <v>280</v>
      </c>
    </row>
    <row r="29" spans="1:20" x14ac:dyDescent="0.25">
      <c r="J29">
        <v>6</v>
      </c>
      <c r="K29">
        <v>6</v>
      </c>
      <c r="Q29">
        <f>Q27/Q28*100</f>
        <v>65.357142857142861</v>
      </c>
      <c r="R29">
        <f>R27/R28*100</f>
        <v>64.785714285714292</v>
      </c>
      <c r="S29">
        <f t="shared" ref="S29:T29" si="3">S27/S28*100</f>
        <v>69.464285714285708</v>
      </c>
      <c r="T29">
        <f t="shared" si="3"/>
        <v>54.642857142857139</v>
      </c>
    </row>
    <row r="30" spans="1:20" x14ac:dyDescent="0.25">
      <c r="J30">
        <f>SUM(J2:J29)</f>
        <v>170</v>
      </c>
      <c r="K30">
        <f>SUM(K2:K29)</f>
        <v>167</v>
      </c>
    </row>
    <row r="31" spans="1:20" x14ac:dyDescent="0.25">
      <c r="J31">
        <v>260</v>
      </c>
      <c r="K31">
        <v>260</v>
      </c>
    </row>
    <row r="32" spans="1:20" x14ac:dyDescent="0.25">
      <c r="J32">
        <f>J30/J31*100</f>
        <v>65.384615384615387</v>
      </c>
      <c r="K32">
        <f>K30/K31*100</f>
        <v>64.230769230769241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2015-03-18T12:47:22Z</cp:lastPrinted>
  <dcterms:created xsi:type="dcterms:W3CDTF">2015-03-17T08:29:53Z</dcterms:created>
  <dcterms:modified xsi:type="dcterms:W3CDTF">2015-03-18T15:00:30Z</dcterms:modified>
</cp:coreProperties>
</file>