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565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D31" i="3" l="1"/>
  <c r="AD34" i="3"/>
  <c r="AD32" i="3"/>
  <c r="AC32" i="3"/>
  <c r="AB32" i="3"/>
  <c r="AC33" i="3"/>
  <c r="AC35" i="3" s="1"/>
  <c r="AB35" i="3"/>
  <c r="AB33" i="3"/>
  <c r="Z26" i="3"/>
  <c r="AA26" i="3"/>
  <c r="Y26" i="3"/>
  <c r="Z27" i="3"/>
  <c r="Z29" i="3" s="1"/>
  <c r="AA27" i="3"/>
  <c r="AA29" i="3"/>
  <c r="Y29" i="3"/>
  <c r="Y27" i="3"/>
  <c r="V34" i="3" l="1"/>
  <c r="W34" i="3"/>
  <c r="V35" i="3"/>
  <c r="V37" i="3" s="1"/>
  <c r="W35" i="3"/>
  <c r="W37" i="3" s="1"/>
  <c r="U34" i="3"/>
  <c r="U37" i="3"/>
  <c r="U35" i="3"/>
  <c r="S29" i="3"/>
  <c r="T29" i="3"/>
  <c r="R29" i="3"/>
  <c r="S30" i="3"/>
  <c r="S35" i="3" s="1"/>
  <c r="T30" i="3"/>
  <c r="T35" i="3" s="1"/>
  <c r="R35" i="3"/>
  <c r="R30" i="3"/>
  <c r="P24" i="3"/>
  <c r="P28" i="3"/>
  <c r="P25" i="3"/>
  <c r="I22" i="3"/>
  <c r="I28" i="3"/>
  <c r="H24" i="2"/>
  <c r="H23" i="2"/>
  <c r="L21" i="3"/>
  <c r="M21" i="3"/>
  <c r="N21" i="3"/>
  <c r="O21" i="3"/>
  <c r="K21" i="3"/>
  <c r="L25" i="3"/>
  <c r="L28" i="3" s="1"/>
  <c r="M28" i="3"/>
  <c r="N25" i="3"/>
  <c r="N28" i="3" s="1"/>
  <c r="O25" i="3"/>
  <c r="O28" i="3" s="1"/>
  <c r="K28" i="3"/>
  <c r="K25" i="3"/>
  <c r="J37" i="3"/>
  <c r="J35" i="3"/>
  <c r="G17" i="3"/>
  <c r="H17" i="3"/>
  <c r="F17" i="3"/>
  <c r="G18" i="3"/>
  <c r="G20" i="3" s="1"/>
  <c r="H18" i="3"/>
  <c r="H20" i="3" s="1"/>
  <c r="F20" i="3"/>
  <c r="F18" i="3"/>
  <c r="E20" i="3" l="1"/>
  <c r="D20" i="3"/>
  <c r="C20" i="3"/>
  <c r="D25" i="3"/>
  <c r="D28" i="3" s="1"/>
  <c r="E25" i="3"/>
  <c r="E28" i="3"/>
  <c r="C28" i="3"/>
  <c r="C25" i="3"/>
  <c r="B25" i="3"/>
  <c r="A25" i="3"/>
  <c r="B27" i="3"/>
  <c r="B30" i="3" s="1"/>
  <c r="A30" i="3"/>
  <c r="A27" i="3"/>
  <c r="I27" i="1" l="1"/>
  <c r="L27" i="1"/>
  <c r="M27" i="1"/>
  <c r="R27" i="1"/>
  <c r="D27" i="1" l="1"/>
  <c r="E27" i="1"/>
  <c r="F27" i="1"/>
  <c r="G27" i="1"/>
  <c r="H27" i="1"/>
  <c r="J27" i="1"/>
  <c r="K27" i="1"/>
  <c r="N27" i="1"/>
  <c r="O27" i="1"/>
  <c r="P27" i="1"/>
  <c r="Q27" i="1"/>
  <c r="S27" i="1"/>
  <c r="T27" i="1"/>
</calcChain>
</file>

<file path=xl/sharedStrings.xml><?xml version="1.0" encoding="utf-8"?>
<sst xmlns="http://schemas.openxmlformats.org/spreadsheetml/2006/main" count="144" uniqueCount="90">
  <si>
    <t>A/B</t>
  </si>
  <si>
    <t>P4/14</t>
  </si>
  <si>
    <t>P7/13</t>
  </si>
  <si>
    <t>N24/30</t>
  </si>
  <si>
    <t>P13/14</t>
  </si>
  <si>
    <t>N28/34</t>
  </si>
  <si>
    <t>P13</t>
  </si>
  <si>
    <t>P14</t>
  </si>
  <si>
    <t>N28</t>
  </si>
  <si>
    <t>N30</t>
  </si>
  <si>
    <t>E40</t>
  </si>
  <si>
    <t>E53</t>
  </si>
  <si>
    <t>M61</t>
  </si>
  <si>
    <t>M73</t>
  </si>
  <si>
    <t>A92</t>
  </si>
  <si>
    <t>PYO</t>
  </si>
  <si>
    <t>FORMAN I</t>
  </si>
  <si>
    <t>CASINO DIAMOND</t>
  </si>
  <si>
    <t>SPENCER K</t>
  </si>
  <si>
    <t xml:space="preserve">Lyme Park La Sorelli </t>
  </si>
  <si>
    <t>BAILEY J</t>
  </si>
  <si>
    <t>BONJOHN</t>
  </si>
  <si>
    <t>LANDER P</t>
  </si>
  <si>
    <t>LAWLESS</t>
  </si>
  <si>
    <t>SMITH V</t>
  </si>
  <si>
    <t>WISH</t>
  </si>
  <si>
    <t>SCALES S</t>
  </si>
  <si>
    <t>WIST</t>
  </si>
  <si>
    <t>HALKET S</t>
  </si>
  <si>
    <t>RILEY V</t>
  </si>
  <si>
    <t>BURROW P</t>
  </si>
  <si>
    <t>Don Camillo H</t>
  </si>
  <si>
    <t>WHITEHURST C</t>
  </si>
  <si>
    <t>WITTGENSTEIN</t>
  </si>
  <si>
    <t>SNOWDEN K</t>
  </si>
  <si>
    <t>RIVERSTOWN DARCY</t>
  </si>
  <si>
    <t>LATHAM J</t>
  </si>
  <si>
    <t>JACK</t>
  </si>
  <si>
    <t>OAKES A</t>
  </si>
  <si>
    <t>ANNAT L</t>
  </si>
  <si>
    <t>APRIL</t>
  </si>
  <si>
    <t>davies g</t>
  </si>
  <si>
    <t>COLUMBO</t>
  </si>
  <si>
    <t>DON PRINCESS</t>
  </si>
  <si>
    <t>HARRISON Y</t>
  </si>
  <si>
    <t>BP SILVER</t>
  </si>
  <si>
    <t>LOWE H</t>
  </si>
  <si>
    <t>LOWE V</t>
  </si>
  <si>
    <t>DALE E</t>
  </si>
  <si>
    <t>TANGO 11</t>
  </si>
  <si>
    <t>COMBE M</t>
  </si>
  <si>
    <t>SMOKEY</t>
  </si>
  <si>
    <t>A</t>
  </si>
  <si>
    <t>GH</t>
  </si>
  <si>
    <t>SP</t>
  </si>
  <si>
    <t>E53Q</t>
  </si>
  <si>
    <t>M73Q</t>
  </si>
  <si>
    <t>TANGO</t>
  </si>
  <si>
    <t>E DALE</t>
  </si>
  <si>
    <t>J LATHAM</t>
  </si>
  <si>
    <t>V SMITH</t>
  </si>
  <si>
    <t>LYME PARK LA SORELLI</t>
  </si>
  <si>
    <t>K SPENCER</t>
  </si>
  <si>
    <t>S HALKET</t>
  </si>
  <si>
    <t>M COMBE</t>
  </si>
  <si>
    <t>P LANDER</t>
  </si>
  <si>
    <t>L ANNAT</t>
  </si>
  <si>
    <t>I FORMAN</t>
  </si>
  <si>
    <t>Y HARRISON</t>
  </si>
  <si>
    <t>P14Q</t>
  </si>
  <si>
    <t>V LOWE</t>
  </si>
  <si>
    <t>K SNOWDEN</t>
  </si>
  <si>
    <t>S SCALES</t>
  </si>
  <si>
    <t>A OAKES</t>
  </si>
  <si>
    <t>C WHITEHURST</t>
  </si>
  <si>
    <t>J BAILEY</t>
  </si>
  <si>
    <t>P13Q</t>
  </si>
  <si>
    <t>N34</t>
  </si>
  <si>
    <t>B</t>
  </si>
  <si>
    <t>P4</t>
  </si>
  <si>
    <t>P7</t>
  </si>
  <si>
    <t>NOV</t>
  </si>
  <si>
    <t>N24</t>
  </si>
  <si>
    <t>A PAGE</t>
  </si>
  <si>
    <t>A BEENIE</t>
  </si>
  <si>
    <t>P BURROW</t>
  </si>
  <si>
    <t>NEW ORLEANS</t>
  </si>
  <si>
    <t>G</t>
  </si>
  <si>
    <t>S</t>
  </si>
  <si>
    <t>A102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</si>
</sst>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/>
    <xf numFmtId="2" fontId="0" fillId="0" borderId="0" xfId="0" applyNumberFormat="1"/>
    <xf numFmtId="2" fontId="0" fillId="0" borderId="1" xfId="0" applyNumberFormat="1" applyBorder="1"/>
    <xf numFmtId="0" fontId="0" fillId="2" borderId="0" xfId="0" applyFill="1"/>
    <xf numFmtId="0" fontId="0" fillId="2" borderId="1" xfId="0" applyFill="1" applyBorder="1"/>
    <xf numFmtId="2" fontId="0" fillId="2" borderId="1" xfId="0" applyNumberFormat="1" applyFill="1" applyBorder="1"/>
    <xf numFmtId="0" fontId="2" fillId="2" borderId="1" xfId="0" applyFont="1" applyFill="1" applyBorder="1"/>
    <xf numFmtId="0" fontId="2" fillId="0" borderId="0" xfId="0" applyFont="1"/>
    <xf numFmtId="2" fontId="0" fillId="2" borderId="0" xfId="0" applyNumberFormat="1" applyFill="1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2" borderId="2" xfId="0" applyFill="1" applyBorder="1"/>
    <xf numFmtId="0" fontId="2" fillId="2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workbookViewId="0">
      <selection activeCell="U1" sqref="U1:U1048576"/>
    </sheetView>
  </sheetViews>
  <sheetFormatPr defaultRowHeight="15" x14ac:dyDescent="0.25"/>
  <cols>
    <col min="1" max="1" width="4" bestFit="1" customWidth="1"/>
    <col min="2" max="2" width="14.140625" bestFit="1" customWidth="1"/>
    <col min="3" max="3" width="19.42578125" bestFit="1" customWidth="1"/>
    <col min="4" max="4" width="4.28515625" bestFit="1" customWidth="1"/>
    <col min="5" max="6" width="6" bestFit="1" customWidth="1"/>
    <col min="7" max="7" width="7.28515625" bestFit="1" customWidth="1"/>
    <col min="8" max="8" width="7" bestFit="1" customWidth="1"/>
    <col min="9" max="9" width="7.28515625" bestFit="1" customWidth="1"/>
    <col min="10" max="11" width="4.140625" bestFit="1" customWidth="1"/>
    <col min="12" max="13" width="4.42578125" bestFit="1" customWidth="1"/>
    <col min="14" max="15" width="4" bestFit="1" customWidth="1"/>
    <col min="16" max="17" width="4.7109375" bestFit="1" customWidth="1"/>
    <col min="18" max="18" width="4.28515625" bestFit="1" customWidth="1"/>
    <col min="19" max="19" width="4.5703125" bestFit="1" customWidth="1"/>
    <col min="20" max="20" width="3" bestFit="1" customWidth="1"/>
    <col min="21" max="21" width="4" style="12" bestFit="1" customWidth="1"/>
  </cols>
  <sheetData>
    <row r="1" spans="1:21" x14ac:dyDescent="0.25">
      <c r="A1" s="1"/>
      <c r="B1" s="1"/>
      <c r="C1" s="1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/>
      <c r="U1" s="11"/>
    </row>
    <row r="2" spans="1:2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1"/>
    </row>
    <row r="3" spans="1:21" x14ac:dyDescent="0.25">
      <c r="A3" s="1">
        <v>10</v>
      </c>
      <c r="B3" s="1" t="s">
        <v>39</v>
      </c>
      <c r="C3" s="1" t="s">
        <v>40</v>
      </c>
      <c r="D3" s="1"/>
      <c r="E3" s="1"/>
      <c r="F3" s="1"/>
      <c r="G3" s="1"/>
      <c r="H3" s="1"/>
      <c r="I3" s="1"/>
      <c r="J3" s="1">
        <v>1</v>
      </c>
      <c r="K3" s="1">
        <v>1</v>
      </c>
      <c r="L3" s="1"/>
      <c r="M3" s="1"/>
      <c r="N3" s="1"/>
      <c r="O3" s="1"/>
      <c r="P3" s="1"/>
      <c r="Q3" s="1"/>
      <c r="R3" s="1"/>
      <c r="S3" s="1"/>
      <c r="T3" s="1">
        <v>2</v>
      </c>
      <c r="U3" s="11"/>
    </row>
    <row r="4" spans="1:21" x14ac:dyDescent="0.25">
      <c r="A4" s="1">
        <v>11</v>
      </c>
      <c r="B4" s="1" t="s">
        <v>20</v>
      </c>
      <c r="C4" s="1" t="s">
        <v>21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>
        <v>1</v>
      </c>
      <c r="T4" s="1">
        <v>1</v>
      </c>
      <c r="U4" s="11"/>
    </row>
    <row r="5" spans="1:21" x14ac:dyDescent="0.25">
      <c r="A5" s="1">
        <v>12</v>
      </c>
      <c r="B5" s="1" t="s">
        <v>30</v>
      </c>
      <c r="C5" s="2" t="s">
        <v>31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>
        <v>1</v>
      </c>
      <c r="R5" s="1"/>
      <c r="S5" s="1"/>
      <c r="T5" s="1">
        <v>1</v>
      </c>
      <c r="U5" s="11"/>
    </row>
    <row r="6" spans="1:21" x14ac:dyDescent="0.25">
      <c r="A6" s="1">
        <v>14</v>
      </c>
      <c r="B6" s="1" t="s">
        <v>50</v>
      </c>
      <c r="C6" s="2" t="s">
        <v>51</v>
      </c>
      <c r="D6" s="1"/>
      <c r="E6" s="1"/>
      <c r="F6" s="1"/>
      <c r="G6" s="1"/>
      <c r="H6" s="1"/>
      <c r="I6" s="1">
        <v>1</v>
      </c>
      <c r="J6" s="1"/>
      <c r="K6" s="1"/>
      <c r="L6" s="1"/>
      <c r="M6" s="1"/>
      <c r="N6" s="1"/>
      <c r="O6" s="1"/>
      <c r="P6" s="1"/>
      <c r="Q6" s="1"/>
      <c r="R6" s="1"/>
      <c r="S6" s="1"/>
      <c r="T6" s="1">
        <v>1</v>
      </c>
      <c r="U6" s="11"/>
    </row>
    <row r="7" spans="1:21" x14ac:dyDescent="0.25">
      <c r="A7" s="1">
        <v>15</v>
      </c>
      <c r="B7" s="1" t="s">
        <v>41</v>
      </c>
      <c r="C7" s="2" t="s">
        <v>42</v>
      </c>
      <c r="D7" s="1"/>
      <c r="E7" s="1"/>
      <c r="F7" s="1"/>
      <c r="G7" s="1"/>
      <c r="H7" s="1"/>
      <c r="I7" s="1"/>
      <c r="J7" s="1">
        <v>1</v>
      </c>
      <c r="K7" s="1"/>
      <c r="L7" s="1"/>
      <c r="M7" s="1"/>
      <c r="N7" s="1"/>
      <c r="O7" s="1"/>
      <c r="P7" s="1"/>
      <c r="Q7" s="1"/>
      <c r="R7" s="1"/>
      <c r="S7" s="1"/>
      <c r="T7" s="1">
        <v>1</v>
      </c>
      <c r="U7" s="11"/>
    </row>
    <row r="8" spans="1:21" x14ac:dyDescent="0.25">
      <c r="A8" s="1">
        <v>469</v>
      </c>
      <c r="B8" s="1" t="s">
        <v>48</v>
      </c>
      <c r="C8" s="2" t="s">
        <v>49</v>
      </c>
      <c r="D8" s="1">
        <v>1</v>
      </c>
      <c r="E8" s="1"/>
      <c r="F8" s="1">
        <v>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>
        <v>2</v>
      </c>
      <c r="U8" s="11"/>
    </row>
    <row r="9" spans="1:21" x14ac:dyDescent="0.25">
      <c r="A9" s="1">
        <v>16</v>
      </c>
      <c r="B9" s="1" t="s">
        <v>16</v>
      </c>
      <c r="C9" s="1" t="s">
        <v>17</v>
      </c>
      <c r="D9" s="1"/>
      <c r="E9" s="1"/>
      <c r="F9" s="1"/>
      <c r="G9" s="1"/>
      <c r="H9" s="1"/>
      <c r="I9" s="1"/>
      <c r="J9" s="1">
        <v>1</v>
      </c>
      <c r="K9" s="1">
        <v>1</v>
      </c>
      <c r="L9" s="1"/>
      <c r="M9" s="1"/>
      <c r="N9" s="1"/>
      <c r="O9" s="1"/>
      <c r="P9" s="1"/>
      <c r="Q9" s="1"/>
      <c r="R9" s="1"/>
      <c r="S9" s="1"/>
      <c r="T9" s="1">
        <v>2</v>
      </c>
      <c r="U9" s="11"/>
    </row>
    <row r="10" spans="1:21" x14ac:dyDescent="0.25">
      <c r="A10" s="1">
        <v>17</v>
      </c>
      <c r="B10" s="1" t="s">
        <v>44</v>
      </c>
      <c r="C10" s="1" t="s">
        <v>45</v>
      </c>
      <c r="D10" s="1"/>
      <c r="E10" s="1"/>
      <c r="F10" s="1"/>
      <c r="G10" s="1"/>
      <c r="H10" s="1"/>
      <c r="I10" s="1"/>
      <c r="J10" s="1"/>
      <c r="K10" s="1"/>
      <c r="L10" s="1">
        <v>1</v>
      </c>
      <c r="M10" s="1">
        <v>1</v>
      </c>
      <c r="N10" s="1"/>
      <c r="O10" s="1"/>
      <c r="P10" s="1"/>
      <c r="Q10" s="1"/>
      <c r="R10" s="1"/>
      <c r="S10" s="1"/>
      <c r="T10" s="1">
        <v>2</v>
      </c>
      <c r="U10" s="11"/>
    </row>
    <row r="11" spans="1:21" x14ac:dyDescent="0.25">
      <c r="A11" s="1">
        <v>470</v>
      </c>
      <c r="B11" s="1" t="s">
        <v>28</v>
      </c>
      <c r="C11" s="1" t="s">
        <v>29</v>
      </c>
      <c r="D11" s="1"/>
      <c r="E11" s="1"/>
      <c r="F11" s="1">
        <v>1</v>
      </c>
      <c r="G11" s="1">
        <v>1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>
        <v>2</v>
      </c>
      <c r="U11" s="11"/>
    </row>
    <row r="12" spans="1:21" x14ac:dyDescent="0.25">
      <c r="A12" s="1">
        <v>474</v>
      </c>
      <c r="B12" s="1" t="s">
        <v>22</v>
      </c>
      <c r="C12" s="1" t="s">
        <v>23</v>
      </c>
      <c r="D12" s="1"/>
      <c r="E12" s="1"/>
      <c r="F12" s="1"/>
      <c r="G12" s="1"/>
      <c r="H12" s="1">
        <v>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>
        <v>1</v>
      </c>
      <c r="U12" s="11"/>
    </row>
    <row r="13" spans="1:21" x14ac:dyDescent="0.25">
      <c r="A13" s="1">
        <v>471</v>
      </c>
      <c r="B13" s="1" t="s">
        <v>36</v>
      </c>
      <c r="C13" s="1" t="s">
        <v>37</v>
      </c>
      <c r="D13" s="1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>
        <v>1</v>
      </c>
      <c r="U13" s="11"/>
    </row>
    <row r="14" spans="1:21" x14ac:dyDescent="0.25">
      <c r="A14" s="1">
        <v>18</v>
      </c>
      <c r="B14" s="1" t="s">
        <v>46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v>1</v>
      </c>
      <c r="Q14" s="1"/>
      <c r="R14" s="1">
        <v>1</v>
      </c>
      <c r="S14" s="1"/>
      <c r="T14" s="1">
        <v>2</v>
      </c>
      <c r="U14" s="11"/>
    </row>
    <row r="15" spans="1:21" x14ac:dyDescent="0.25">
      <c r="A15" s="1">
        <v>19</v>
      </c>
      <c r="B15" s="1" t="s">
        <v>47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>
        <v>1</v>
      </c>
      <c r="O15" s="1">
        <v>1</v>
      </c>
      <c r="P15" s="1"/>
      <c r="Q15" s="1"/>
      <c r="R15" s="1"/>
      <c r="S15" s="1"/>
      <c r="T15" s="1">
        <v>2</v>
      </c>
      <c r="U15" s="11"/>
    </row>
    <row r="16" spans="1:21" x14ac:dyDescent="0.25">
      <c r="A16" s="1">
        <v>20</v>
      </c>
      <c r="B16" s="1" t="s">
        <v>38</v>
      </c>
      <c r="C16" s="1" t="s">
        <v>43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v>1</v>
      </c>
      <c r="Q16" s="1"/>
      <c r="R16" s="1">
        <v>1</v>
      </c>
      <c r="S16" s="1"/>
      <c r="T16" s="1">
        <v>2</v>
      </c>
      <c r="U16" s="11"/>
    </row>
    <row r="17" spans="1:21" x14ac:dyDescent="0.25">
      <c r="A17" s="1">
        <v>472</v>
      </c>
      <c r="B17" s="1" t="s">
        <v>18</v>
      </c>
      <c r="C17" s="2" t="s">
        <v>19</v>
      </c>
      <c r="D17" s="1"/>
      <c r="E17" s="1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>
        <v>1</v>
      </c>
      <c r="U17" s="11"/>
    </row>
    <row r="18" spans="1:21" x14ac:dyDescent="0.25">
      <c r="A18" s="1">
        <v>473</v>
      </c>
      <c r="B18" s="1" t="s">
        <v>24</v>
      </c>
      <c r="C18" s="1" t="s">
        <v>25</v>
      </c>
      <c r="D18" s="1"/>
      <c r="E18" s="1">
        <v>1</v>
      </c>
      <c r="F18" s="1">
        <v>1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>
        <v>2</v>
      </c>
      <c r="U18" s="11"/>
    </row>
    <row r="19" spans="1:21" x14ac:dyDescent="0.25">
      <c r="A19" s="1">
        <v>21</v>
      </c>
      <c r="B19" s="1" t="s">
        <v>34</v>
      </c>
      <c r="C19" s="1" t="s">
        <v>35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>
        <v>1</v>
      </c>
      <c r="O19" s="1">
        <v>1</v>
      </c>
      <c r="P19" s="1"/>
      <c r="Q19" s="1"/>
      <c r="R19" s="1"/>
      <c r="S19" s="1"/>
      <c r="T19" s="1">
        <v>2</v>
      </c>
      <c r="U19" s="11"/>
    </row>
    <row r="20" spans="1:21" x14ac:dyDescent="0.25">
      <c r="A20" s="1">
        <v>22</v>
      </c>
      <c r="B20" s="1" t="s">
        <v>26</v>
      </c>
      <c r="C20" s="1" t="s">
        <v>27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>
        <v>1</v>
      </c>
      <c r="O20" s="1">
        <v>1</v>
      </c>
      <c r="P20" s="1"/>
      <c r="Q20" s="1"/>
      <c r="R20" s="1"/>
      <c r="S20" s="1"/>
      <c r="T20" s="1">
        <v>2</v>
      </c>
      <c r="U20" s="11"/>
    </row>
    <row r="21" spans="1:21" x14ac:dyDescent="0.25">
      <c r="A21" s="1">
        <v>23</v>
      </c>
      <c r="B21" s="1" t="s">
        <v>32</v>
      </c>
      <c r="C21" s="1" t="s">
        <v>33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>
        <v>1</v>
      </c>
      <c r="Q21" s="1">
        <v>1</v>
      </c>
      <c r="R21" s="1"/>
      <c r="S21" s="1"/>
      <c r="T21" s="1">
        <v>2</v>
      </c>
      <c r="U21" s="11"/>
    </row>
    <row r="22" spans="1:2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1"/>
    </row>
    <row r="23" spans="1:2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1"/>
    </row>
    <row r="24" spans="1:2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1"/>
    </row>
    <row r="25" spans="1:2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1"/>
    </row>
    <row r="26" spans="1:2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1"/>
    </row>
    <row r="27" spans="1:21" x14ac:dyDescent="0.25">
      <c r="A27" s="1"/>
      <c r="B27" s="1"/>
      <c r="C27" s="1"/>
      <c r="D27" s="1">
        <f t="shared" ref="D27:I27" si="0">SUM(D3:D26)</f>
        <v>2</v>
      </c>
      <c r="E27" s="1">
        <f t="shared" si="0"/>
        <v>2</v>
      </c>
      <c r="F27" s="1">
        <f t="shared" si="0"/>
        <v>3</v>
      </c>
      <c r="G27" s="1">
        <f t="shared" si="0"/>
        <v>1</v>
      </c>
      <c r="H27" s="1">
        <f t="shared" si="0"/>
        <v>1</v>
      </c>
      <c r="I27" s="1">
        <f t="shared" si="0"/>
        <v>1</v>
      </c>
      <c r="J27" s="1">
        <f t="shared" ref="J27:T27" si="1">SUM(J3:J26)</f>
        <v>3</v>
      </c>
      <c r="K27" s="1">
        <f t="shared" si="1"/>
        <v>2</v>
      </c>
      <c r="L27" s="1">
        <f t="shared" si="1"/>
        <v>1</v>
      </c>
      <c r="M27" s="1">
        <f t="shared" si="1"/>
        <v>1</v>
      </c>
      <c r="N27" s="1">
        <f t="shared" si="1"/>
        <v>3</v>
      </c>
      <c r="O27" s="1">
        <f t="shared" si="1"/>
        <v>3</v>
      </c>
      <c r="P27" s="1">
        <f t="shared" si="1"/>
        <v>3</v>
      </c>
      <c r="Q27" s="1">
        <f t="shared" si="1"/>
        <v>2</v>
      </c>
      <c r="R27" s="1">
        <f t="shared" si="1"/>
        <v>2</v>
      </c>
      <c r="S27" s="1">
        <f t="shared" si="1"/>
        <v>1</v>
      </c>
      <c r="T27" s="1">
        <f t="shared" si="1"/>
        <v>31</v>
      </c>
      <c r="U27" s="11"/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abSelected="1" workbookViewId="0">
      <selection activeCell="N46" sqref="N46"/>
    </sheetView>
  </sheetViews>
  <sheetFormatPr defaultRowHeight="15" x14ac:dyDescent="0.25"/>
  <cols>
    <col min="1" max="1" width="6.140625" bestFit="1" customWidth="1"/>
    <col min="2" max="2" width="4" bestFit="1" customWidth="1"/>
    <col min="3" max="3" width="20.85546875" bestFit="1" customWidth="1"/>
    <col min="4" max="4" width="14.140625" bestFit="1" customWidth="1"/>
    <col min="5" max="5" width="6.140625" customWidth="1"/>
    <col min="6" max="6" width="6" bestFit="1" customWidth="1"/>
    <col min="7" max="7" width="3" bestFit="1" customWidth="1"/>
    <col min="8" max="8" width="6" bestFit="1" customWidth="1"/>
    <col min="9" max="9" width="2" bestFit="1" customWidth="1"/>
  </cols>
  <sheetData>
    <row r="1" spans="1:10" x14ac:dyDescent="0.25">
      <c r="A1" s="5"/>
      <c r="B1" s="5"/>
      <c r="C1" s="5"/>
      <c r="D1" s="5"/>
      <c r="E1" s="5"/>
      <c r="F1" s="6"/>
      <c r="G1" s="6"/>
      <c r="H1" s="6"/>
      <c r="I1" s="6"/>
      <c r="J1" s="6"/>
    </row>
    <row r="2" spans="1:10" x14ac:dyDescent="0.25">
      <c r="A2" s="1" t="s">
        <v>52</v>
      </c>
      <c r="B2" s="1"/>
      <c r="C2" s="1"/>
      <c r="D2" s="1" t="s">
        <v>83</v>
      </c>
      <c r="E2" s="13"/>
      <c r="F2" s="1"/>
      <c r="G2" s="1"/>
      <c r="H2" s="1"/>
      <c r="I2" s="1"/>
      <c r="J2" s="1"/>
    </row>
    <row r="3" spans="1:10" x14ac:dyDescent="0.25">
      <c r="A3" s="4"/>
      <c r="B3" s="1">
        <v>469</v>
      </c>
      <c r="C3" s="1" t="s">
        <v>57</v>
      </c>
      <c r="D3" s="1" t="s">
        <v>58</v>
      </c>
      <c r="E3" s="13" t="s">
        <v>52</v>
      </c>
      <c r="F3" s="1">
        <v>162</v>
      </c>
      <c r="G3" s="1">
        <v>71</v>
      </c>
      <c r="H3" s="1">
        <v>70.430000000000007</v>
      </c>
      <c r="I3" s="1">
        <v>1</v>
      </c>
      <c r="J3" s="1"/>
    </row>
    <row r="4" spans="1:10" x14ac:dyDescent="0.25">
      <c r="A4" s="1"/>
      <c r="B4" s="1">
        <v>471</v>
      </c>
      <c r="C4" s="1" t="s">
        <v>37</v>
      </c>
      <c r="D4" s="1" t="s">
        <v>59</v>
      </c>
      <c r="E4" s="13" t="s">
        <v>78</v>
      </c>
      <c r="F4" s="1">
        <v>141</v>
      </c>
      <c r="G4" s="1">
        <v>63</v>
      </c>
      <c r="H4" s="1">
        <v>61.3</v>
      </c>
      <c r="I4" s="1">
        <v>2</v>
      </c>
      <c r="J4" s="1"/>
    </row>
    <row r="5" spans="1:10" x14ac:dyDescent="0.25">
      <c r="A5" s="6"/>
      <c r="B5" s="6"/>
      <c r="C5" s="6"/>
      <c r="D5" s="6"/>
      <c r="E5" s="14"/>
      <c r="F5" s="6"/>
      <c r="G5" s="6"/>
      <c r="H5" s="6"/>
      <c r="I5" s="6"/>
      <c r="J5" s="6"/>
    </row>
    <row r="6" spans="1:10" x14ac:dyDescent="0.25">
      <c r="A6" s="1" t="s">
        <v>53</v>
      </c>
      <c r="B6" s="1"/>
      <c r="C6" s="1"/>
      <c r="D6" s="1"/>
      <c r="E6" s="13"/>
      <c r="F6" s="1"/>
      <c r="G6" s="1"/>
      <c r="H6" s="1"/>
      <c r="I6" s="1"/>
      <c r="J6" s="1"/>
    </row>
    <row r="7" spans="1:10" x14ac:dyDescent="0.25">
      <c r="A7" s="4"/>
      <c r="B7" s="1">
        <v>472</v>
      </c>
      <c r="C7" s="1" t="s">
        <v>61</v>
      </c>
      <c r="D7" s="1" t="s">
        <v>62</v>
      </c>
      <c r="E7" s="13" t="s">
        <v>79</v>
      </c>
      <c r="F7" s="1">
        <v>142.5</v>
      </c>
      <c r="G7" s="1">
        <v>53</v>
      </c>
      <c r="H7" s="1">
        <v>64.77</v>
      </c>
      <c r="I7" s="1">
        <v>1</v>
      </c>
      <c r="J7" s="1"/>
    </row>
    <row r="8" spans="1:10" x14ac:dyDescent="0.25">
      <c r="A8" s="1"/>
      <c r="B8" s="1">
        <v>473</v>
      </c>
      <c r="C8" s="1" t="s">
        <v>25</v>
      </c>
      <c r="D8" s="1" t="s">
        <v>60</v>
      </c>
      <c r="E8" s="13" t="s">
        <v>79</v>
      </c>
      <c r="F8" s="1">
        <v>141.5</v>
      </c>
      <c r="G8" s="1">
        <v>53</v>
      </c>
      <c r="H8" s="1">
        <v>64.31</v>
      </c>
      <c r="I8" s="1">
        <v>2</v>
      </c>
      <c r="J8" s="1"/>
    </row>
    <row r="9" spans="1:10" x14ac:dyDescent="0.25">
      <c r="A9" s="7"/>
      <c r="B9" s="6"/>
      <c r="C9" s="6"/>
      <c r="D9" s="6"/>
      <c r="E9" s="14"/>
      <c r="F9" s="6"/>
      <c r="G9" s="6"/>
      <c r="H9" s="6"/>
      <c r="I9" s="6"/>
      <c r="J9" s="6"/>
    </row>
    <row r="10" spans="1:10" x14ac:dyDescent="0.25">
      <c r="A10" s="4" t="s">
        <v>54</v>
      </c>
      <c r="B10" s="1"/>
      <c r="C10" s="1"/>
      <c r="D10" s="1"/>
      <c r="E10" s="13"/>
      <c r="F10" s="1"/>
      <c r="G10" s="1"/>
      <c r="H10" s="1"/>
      <c r="I10" s="1"/>
      <c r="J10" s="1"/>
    </row>
    <row r="11" spans="1:10" x14ac:dyDescent="0.25">
      <c r="A11" s="1"/>
      <c r="B11" s="1">
        <v>470</v>
      </c>
      <c r="C11" s="1" t="s">
        <v>29</v>
      </c>
      <c r="D11" s="1" t="s">
        <v>63</v>
      </c>
      <c r="E11" s="13" t="s">
        <v>80</v>
      </c>
      <c r="F11" s="1">
        <v>129</v>
      </c>
      <c r="G11" s="1">
        <v>51</v>
      </c>
      <c r="H11" s="1">
        <v>64.5</v>
      </c>
      <c r="I11" s="1"/>
      <c r="J11" s="1"/>
    </row>
    <row r="12" spans="1:10" x14ac:dyDescent="0.25">
      <c r="A12" s="1"/>
      <c r="B12" s="1">
        <v>469</v>
      </c>
      <c r="C12" s="1" t="s">
        <v>57</v>
      </c>
      <c r="D12" s="1" t="s">
        <v>58</v>
      </c>
      <c r="E12" s="13" t="s">
        <v>80</v>
      </c>
      <c r="F12" s="1">
        <v>125.5</v>
      </c>
      <c r="G12" s="1">
        <v>52</v>
      </c>
      <c r="H12" s="1">
        <v>62.75</v>
      </c>
      <c r="I12" s="1"/>
      <c r="J12" s="1"/>
    </row>
    <row r="13" spans="1:10" x14ac:dyDescent="0.25">
      <c r="A13" s="1"/>
      <c r="B13" s="1">
        <v>473</v>
      </c>
      <c r="C13" s="1" t="s">
        <v>25</v>
      </c>
      <c r="D13" s="1" t="s">
        <v>60</v>
      </c>
      <c r="E13" s="13" t="s">
        <v>80</v>
      </c>
      <c r="F13" s="1">
        <v>142</v>
      </c>
      <c r="G13" s="1">
        <v>56</v>
      </c>
      <c r="H13" s="1">
        <v>71</v>
      </c>
      <c r="I13" s="1"/>
      <c r="J13" s="1"/>
    </row>
    <row r="14" spans="1:10" s="9" customFormat="1" ht="12" x14ac:dyDescent="0.2">
      <c r="A14" s="8"/>
      <c r="B14" s="8"/>
      <c r="C14" s="8"/>
      <c r="D14" s="8"/>
      <c r="E14" s="15"/>
      <c r="F14" s="8"/>
      <c r="G14" s="8"/>
      <c r="H14" s="8"/>
      <c r="I14" s="8"/>
      <c r="J14" s="8"/>
    </row>
    <row r="15" spans="1:10" x14ac:dyDescent="0.25">
      <c r="A15" s="1" t="s">
        <v>81</v>
      </c>
      <c r="B15" s="1"/>
      <c r="C15" s="1"/>
      <c r="D15" s="1"/>
      <c r="E15" s="13"/>
      <c r="F15" s="1"/>
      <c r="G15" s="1"/>
      <c r="H15" s="1"/>
      <c r="I15" s="1"/>
      <c r="J15" s="1"/>
    </row>
    <row r="16" spans="1:10" x14ac:dyDescent="0.25">
      <c r="A16" s="1"/>
      <c r="B16" s="1">
        <v>470</v>
      </c>
      <c r="C16" s="1" t="s">
        <v>29</v>
      </c>
      <c r="D16" s="1" t="s">
        <v>63</v>
      </c>
      <c r="E16" s="13" t="s">
        <v>82</v>
      </c>
      <c r="F16" s="1">
        <v>0</v>
      </c>
      <c r="G16" s="1"/>
      <c r="H16" s="1"/>
      <c r="I16" s="1"/>
      <c r="J16" s="1"/>
    </row>
    <row r="17" spans="1:10" x14ac:dyDescent="0.25">
      <c r="A17" s="1"/>
      <c r="B17" s="1">
        <v>14</v>
      </c>
      <c r="C17" s="1" t="s">
        <v>51</v>
      </c>
      <c r="D17" s="1" t="s">
        <v>64</v>
      </c>
      <c r="E17" s="13" t="s">
        <v>77</v>
      </c>
      <c r="F17" s="1">
        <v>160.5</v>
      </c>
      <c r="G17" s="1"/>
      <c r="H17" s="1">
        <v>66.87</v>
      </c>
      <c r="I17" s="1"/>
      <c r="J17" s="1"/>
    </row>
    <row r="18" spans="1:10" x14ac:dyDescent="0.25">
      <c r="A18" s="6"/>
      <c r="B18" s="6"/>
      <c r="C18" s="6"/>
      <c r="D18" s="6"/>
      <c r="E18" s="14"/>
      <c r="F18" s="6"/>
      <c r="G18" s="6"/>
      <c r="H18" s="6"/>
      <c r="I18" s="6"/>
      <c r="J18" s="6"/>
    </row>
    <row r="19" spans="1:10" x14ac:dyDescent="0.25">
      <c r="A19" s="1" t="s">
        <v>6</v>
      </c>
      <c r="B19" s="1"/>
      <c r="C19" s="1"/>
      <c r="D19" s="1"/>
      <c r="E19" s="13"/>
      <c r="F19" s="1"/>
      <c r="G19" s="1"/>
      <c r="H19" s="1"/>
      <c r="I19" s="1"/>
      <c r="J19" s="1"/>
    </row>
    <row r="20" spans="1:10" x14ac:dyDescent="0.25">
      <c r="A20" s="1"/>
      <c r="B20" s="1">
        <v>474</v>
      </c>
      <c r="C20" s="1" t="s">
        <v>23</v>
      </c>
      <c r="D20" s="1" t="s">
        <v>65</v>
      </c>
      <c r="E20" s="13"/>
      <c r="F20" s="1">
        <v>149</v>
      </c>
      <c r="G20" s="1">
        <v>49</v>
      </c>
      <c r="H20" s="1">
        <v>60.83</v>
      </c>
      <c r="I20" s="1"/>
      <c r="J20" s="1"/>
    </row>
    <row r="21" spans="1:10" x14ac:dyDescent="0.25">
      <c r="A21" s="6"/>
      <c r="B21" s="6"/>
      <c r="C21" s="6"/>
      <c r="D21" s="6"/>
      <c r="E21" s="14"/>
      <c r="F21" s="6"/>
      <c r="G21" s="6"/>
      <c r="H21" s="6"/>
      <c r="I21" s="6"/>
      <c r="J21" s="6"/>
    </row>
    <row r="22" spans="1:10" x14ac:dyDescent="0.25">
      <c r="A22" s="4" t="s">
        <v>76</v>
      </c>
      <c r="B22" s="1"/>
      <c r="C22" s="1"/>
      <c r="D22" s="1"/>
      <c r="E22" s="13"/>
      <c r="F22" s="1"/>
      <c r="G22" s="1"/>
      <c r="H22" s="1"/>
      <c r="I22" s="1"/>
      <c r="J22" s="1"/>
    </row>
    <row r="23" spans="1:10" x14ac:dyDescent="0.25">
      <c r="A23" s="4"/>
      <c r="B23" s="1">
        <v>16</v>
      </c>
      <c r="C23" s="1" t="s">
        <v>17</v>
      </c>
      <c r="D23" s="1" t="s">
        <v>67</v>
      </c>
      <c r="E23" s="13" t="s">
        <v>88</v>
      </c>
      <c r="F23" s="1">
        <v>153.5</v>
      </c>
      <c r="G23" s="1">
        <v>51</v>
      </c>
      <c r="H23" s="1">
        <f>F23/240*100</f>
        <v>63.958333333333329</v>
      </c>
      <c r="I23" s="1"/>
      <c r="J23" s="1"/>
    </row>
    <row r="24" spans="1:10" x14ac:dyDescent="0.25">
      <c r="A24" s="1"/>
      <c r="B24" s="1">
        <v>10</v>
      </c>
      <c r="C24" s="1" t="s">
        <v>40</v>
      </c>
      <c r="D24" s="1" t="s">
        <v>66</v>
      </c>
      <c r="E24" s="13" t="s">
        <v>78</v>
      </c>
      <c r="F24" s="1">
        <v>146</v>
      </c>
      <c r="G24" s="1">
        <v>49</v>
      </c>
      <c r="H24" s="1">
        <f t="shared" ref="H24" si="0">F24/240*100</f>
        <v>60.833333333333329</v>
      </c>
      <c r="I24" s="1"/>
      <c r="J24" s="1"/>
    </row>
    <row r="25" spans="1:10" x14ac:dyDescent="0.25">
      <c r="A25" s="6"/>
      <c r="B25" s="6"/>
      <c r="C25" s="6"/>
      <c r="D25" s="6"/>
      <c r="E25" s="14"/>
      <c r="F25" s="6"/>
      <c r="G25" s="6"/>
      <c r="H25" s="6"/>
      <c r="I25" s="6"/>
      <c r="J25" s="6"/>
    </row>
    <row r="26" spans="1:10" x14ac:dyDescent="0.25">
      <c r="A26" s="1" t="s">
        <v>8</v>
      </c>
      <c r="B26" s="1"/>
      <c r="C26" s="1"/>
      <c r="D26" s="1"/>
      <c r="E26" s="13"/>
      <c r="F26" s="1"/>
      <c r="G26" s="1"/>
      <c r="H26" s="1"/>
      <c r="I26" s="1"/>
      <c r="J26" s="1"/>
    </row>
    <row r="27" spans="1:10" x14ac:dyDescent="0.25">
      <c r="A27" s="1"/>
      <c r="B27" s="1">
        <v>17</v>
      </c>
      <c r="C27" s="1" t="s">
        <v>45</v>
      </c>
      <c r="D27" s="1" t="s">
        <v>68</v>
      </c>
      <c r="E27" s="13" t="s">
        <v>88</v>
      </c>
      <c r="F27" s="1">
        <v>173</v>
      </c>
      <c r="G27" s="1">
        <v>61</v>
      </c>
      <c r="H27" s="1">
        <v>71.25</v>
      </c>
      <c r="I27" s="1"/>
      <c r="J27" s="1"/>
    </row>
    <row r="28" spans="1:10" x14ac:dyDescent="0.25">
      <c r="A28" s="6"/>
      <c r="B28" s="6"/>
      <c r="C28" s="6"/>
      <c r="D28" s="6"/>
      <c r="E28" s="14"/>
      <c r="F28" s="6"/>
      <c r="G28" s="6"/>
      <c r="H28" s="6"/>
      <c r="I28" s="6"/>
      <c r="J28" s="6"/>
    </row>
    <row r="29" spans="1:10" x14ac:dyDescent="0.25">
      <c r="A29" s="1" t="s">
        <v>69</v>
      </c>
      <c r="B29" s="1"/>
      <c r="C29" s="1"/>
      <c r="D29" s="1"/>
      <c r="E29" s="13"/>
      <c r="F29" s="1"/>
      <c r="G29" s="1"/>
      <c r="H29" s="1"/>
      <c r="I29" s="1"/>
      <c r="J29" s="1"/>
    </row>
    <row r="30" spans="1:10" x14ac:dyDescent="0.25">
      <c r="A30" s="1"/>
      <c r="B30" s="1">
        <v>16</v>
      </c>
      <c r="C30" s="1" t="s">
        <v>17</v>
      </c>
      <c r="D30" s="1" t="s">
        <v>67</v>
      </c>
      <c r="E30" s="13" t="s">
        <v>88</v>
      </c>
      <c r="F30" s="1">
        <v>157</v>
      </c>
      <c r="G30" s="1">
        <v>53</v>
      </c>
      <c r="H30" s="1">
        <v>65.41</v>
      </c>
      <c r="I30" s="1"/>
      <c r="J30" s="1"/>
    </row>
    <row r="31" spans="1:10" x14ac:dyDescent="0.25">
      <c r="A31" s="1"/>
      <c r="B31" s="1">
        <v>10</v>
      </c>
      <c r="C31" s="1" t="s">
        <v>40</v>
      </c>
      <c r="D31" s="1" t="s">
        <v>66</v>
      </c>
      <c r="E31" s="13" t="s">
        <v>78</v>
      </c>
      <c r="F31" s="1">
        <v>149</v>
      </c>
      <c r="G31" s="1">
        <v>49</v>
      </c>
      <c r="H31" s="1">
        <v>62.05</v>
      </c>
      <c r="I31" s="1"/>
      <c r="J31" s="1"/>
    </row>
    <row r="32" spans="1:10" x14ac:dyDescent="0.25">
      <c r="A32" s="6"/>
      <c r="B32" s="6"/>
      <c r="C32" s="6"/>
      <c r="D32" s="6"/>
      <c r="E32" s="14"/>
      <c r="F32" s="6"/>
      <c r="G32" s="6"/>
      <c r="H32" s="6"/>
      <c r="I32" s="6"/>
      <c r="J32" s="6"/>
    </row>
    <row r="33" spans="1:10" x14ac:dyDescent="0.25">
      <c r="A33" s="1" t="s">
        <v>9</v>
      </c>
      <c r="B33" s="1"/>
      <c r="C33" s="1"/>
      <c r="D33" s="1"/>
      <c r="E33" s="13"/>
      <c r="F33" s="1"/>
      <c r="G33" s="1"/>
      <c r="H33" s="1"/>
      <c r="I33" s="1"/>
      <c r="J33" s="1"/>
    </row>
    <row r="34" spans="1:10" x14ac:dyDescent="0.25">
      <c r="A34" s="1"/>
      <c r="B34" s="1">
        <v>17</v>
      </c>
      <c r="C34" s="1" t="s">
        <v>45</v>
      </c>
      <c r="D34" s="1" t="s">
        <v>68</v>
      </c>
      <c r="E34" s="13" t="s">
        <v>88</v>
      </c>
      <c r="F34" s="1">
        <v>164</v>
      </c>
      <c r="G34" s="1">
        <v>54</v>
      </c>
      <c r="H34" s="1">
        <v>63.07</v>
      </c>
      <c r="I34" s="1"/>
      <c r="J34" s="1"/>
    </row>
    <row r="35" spans="1:10" x14ac:dyDescent="0.25">
      <c r="A35" s="6"/>
      <c r="B35" s="6"/>
      <c r="C35" s="6"/>
      <c r="D35" s="6"/>
      <c r="E35" s="14"/>
      <c r="F35" s="6"/>
      <c r="G35" s="6"/>
      <c r="H35" s="6"/>
      <c r="I35" s="6"/>
      <c r="J35" s="6"/>
    </row>
    <row r="36" spans="1:10" x14ac:dyDescent="0.25">
      <c r="A36" s="4" t="s">
        <v>10</v>
      </c>
      <c r="B36" s="1"/>
      <c r="C36" s="1"/>
      <c r="D36" s="1"/>
      <c r="E36" s="13"/>
      <c r="F36" s="1"/>
      <c r="G36" s="1"/>
      <c r="H36" s="1"/>
      <c r="I36" s="1"/>
      <c r="J36" s="1"/>
    </row>
    <row r="37" spans="1:10" x14ac:dyDescent="0.25">
      <c r="A37" s="1"/>
      <c r="B37" s="1">
        <v>19</v>
      </c>
      <c r="C37" s="1" t="s">
        <v>86</v>
      </c>
      <c r="D37" s="1" t="s">
        <v>70</v>
      </c>
      <c r="E37" s="13" t="s">
        <v>87</v>
      </c>
      <c r="F37" s="1">
        <v>211</v>
      </c>
      <c r="G37" s="1">
        <v>54</v>
      </c>
      <c r="H37" s="1">
        <v>68.06</v>
      </c>
      <c r="I37" s="1"/>
      <c r="J37" s="1"/>
    </row>
    <row r="38" spans="1:10" x14ac:dyDescent="0.25">
      <c r="A38" s="1"/>
      <c r="B38" s="1">
        <v>21</v>
      </c>
      <c r="C38" s="1" t="s">
        <v>35</v>
      </c>
      <c r="D38" s="1" t="s">
        <v>71</v>
      </c>
      <c r="E38" s="13" t="s">
        <v>88</v>
      </c>
      <c r="F38" s="1">
        <v>183</v>
      </c>
      <c r="G38" s="1">
        <v>48</v>
      </c>
      <c r="H38" s="1">
        <v>59.03</v>
      </c>
      <c r="I38" s="1"/>
      <c r="J38" s="1"/>
    </row>
    <row r="39" spans="1:10" x14ac:dyDescent="0.25">
      <c r="A39" s="1"/>
      <c r="B39" s="1">
        <v>22</v>
      </c>
      <c r="C39" s="1" t="s">
        <v>27</v>
      </c>
      <c r="D39" s="1" t="s">
        <v>72</v>
      </c>
      <c r="E39" s="13" t="s">
        <v>87</v>
      </c>
      <c r="F39" s="1">
        <v>211</v>
      </c>
      <c r="G39" s="1">
        <v>55</v>
      </c>
      <c r="H39" s="1">
        <v>68.06</v>
      </c>
      <c r="I39" s="1"/>
      <c r="J39" s="1"/>
    </row>
    <row r="40" spans="1:10" x14ac:dyDescent="0.25">
      <c r="A40" s="6"/>
      <c r="B40" s="6"/>
      <c r="C40" s="6"/>
      <c r="D40" s="6"/>
      <c r="E40" s="14"/>
      <c r="F40" s="6"/>
      <c r="G40" s="6"/>
      <c r="H40" s="6"/>
      <c r="I40" s="6"/>
      <c r="J40" s="6"/>
    </row>
    <row r="41" spans="1:10" x14ac:dyDescent="0.25">
      <c r="A41" s="1" t="s">
        <v>55</v>
      </c>
      <c r="B41" s="1"/>
      <c r="C41" s="1"/>
      <c r="D41" s="1"/>
      <c r="E41" s="13"/>
      <c r="F41" s="1"/>
      <c r="G41" s="1"/>
      <c r="H41" s="1"/>
      <c r="I41" s="1"/>
      <c r="J41" s="1"/>
    </row>
    <row r="42" spans="1:10" x14ac:dyDescent="0.25">
      <c r="A42" s="1"/>
      <c r="B42" s="1">
        <v>19</v>
      </c>
      <c r="C42" s="1" t="s">
        <v>86</v>
      </c>
      <c r="D42" s="1" t="s">
        <v>70</v>
      </c>
      <c r="E42" s="13"/>
      <c r="F42" s="1">
        <v>230.5</v>
      </c>
      <c r="G42" s="1">
        <v>55</v>
      </c>
      <c r="H42" s="1">
        <v>67.59</v>
      </c>
      <c r="I42" s="1"/>
      <c r="J42" s="1"/>
    </row>
    <row r="43" spans="1:10" x14ac:dyDescent="0.25">
      <c r="A43" s="1"/>
      <c r="B43" s="1">
        <v>21</v>
      </c>
      <c r="C43" s="1" t="s">
        <v>35</v>
      </c>
      <c r="D43" s="1" t="s">
        <v>71</v>
      </c>
      <c r="E43" s="13"/>
      <c r="F43" s="1">
        <v>191</v>
      </c>
      <c r="G43" s="1">
        <v>46</v>
      </c>
      <c r="H43" s="1">
        <v>56.17</v>
      </c>
      <c r="I43" s="1"/>
      <c r="J43" s="1"/>
    </row>
    <row r="44" spans="1:10" x14ac:dyDescent="0.25">
      <c r="A44" s="1"/>
      <c r="B44" s="1">
        <v>22</v>
      </c>
      <c r="C44" s="1" t="s">
        <v>27</v>
      </c>
      <c r="D44" s="1" t="s">
        <v>72</v>
      </c>
      <c r="E44" s="13"/>
      <c r="F44" s="1">
        <v>216.5</v>
      </c>
      <c r="G44" s="1">
        <v>52</v>
      </c>
      <c r="H44" s="1">
        <v>63.67</v>
      </c>
      <c r="I44" s="1"/>
      <c r="J44" s="1"/>
    </row>
    <row r="45" spans="1:10" x14ac:dyDescent="0.25">
      <c r="A45" s="6"/>
      <c r="B45" s="6"/>
      <c r="C45" s="6"/>
      <c r="D45" s="6"/>
      <c r="E45" s="14"/>
      <c r="F45" s="6"/>
      <c r="G45" s="6"/>
      <c r="H45" s="6"/>
      <c r="I45" s="6"/>
      <c r="J45" s="6"/>
    </row>
    <row r="46" spans="1:10" x14ac:dyDescent="0.25">
      <c r="A46" s="1" t="s">
        <v>12</v>
      </c>
      <c r="B46" s="1"/>
      <c r="C46" s="1"/>
      <c r="D46" s="1" t="s">
        <v>84</v>
      </c>
      <c r="E46" s="13"/>
      <c r="F46" s="1"/>
      <c r="G46" s="1"/>
      <c r="H46" s="1"/>
      <c r="I46" s="1"/>
      <c r="J46" s="1"/>
    </row>
    <row r="47" spans="1:10" x14ac:dyDescent="0.25">
      <c r="A47" s="4"/>
      <c r="B47" s="1">
        <v>20</v>
      </c>
      <c r="C47" s="1" t="s">
        <v>43</v>
      </c>
      <c r="D47" s="1" t="s">
        <v>73</v>
      </c>
      <c r="E47" s="13" t="s">
        <v>87</v>
      </c>
      <c r="F47" s="1">
        <v>200.5</v>
      </c>
      <c r="G47" s="1">
        <v>57</v>
      </c>
      <c r="H47" s="1">
        <v>69.13</v>
      </c>
      <c r="I47" s="1"/>
      <c r="J47" s="1"/>
    </row>
    <row r="48" spans="1:10" x14ac:dyDescent="0.25">
      <c r="A48" s="1"/>
      <c r="B48" s="1">
        <v>23</v>
      </c>
      <c r="C48" s="1" t="s">
        <v>33</v>
      </c>
      <c r="D48" s="1" t="s">
        <v>74</v>
      </c>
      <c r="E48" s="13" t="s">
        <v>78</v>
      </c>
      <c r="F48" s="1">
        <v>194.5</v>
      </c>
      <c r="G48" s="1">
        <v>55</v>
      </c>
      <c r="H48" s="1">
        <v>67.06</v>
      </c>
      <c r="I48" s="1"/>
      <c r="J48" s="1"/>
    </row>
    <row r="49" spans="1:10" x14ac:dyDescent="0.25">
      <c r="A49" s="6"/>
      <c r="B49" s="6"/>
      <c r="C49" s="6"/>
      <c r="D49" s="6"/>
      <c r="E49" s="14"/>
      <c r="F49" s="6"/>
      <c r="G49" s="6"/>
      <c r="H49" s="6"/>
      <c r="I49" s="6"/>
      <c r="J49" s="6"/>
    </row>
    <row r="50" spans="1:10" x14ac:dyDescent="0.25">
      <c r="A50" s="1" t="s">
        <v>56</v>
      </c>
      <c r="B50" s="1"/>
      <c r="C50" s="1"/>
      <c r="D50" s="1"/>
      <c r="E50" s="13"/>
      <c r="F50" s="1"/>
      <c r="G50" s="1"/>
      <c r="H50" s="1"/>
      <c r="I50" s="1"/>
      <c r="J50" s="1"/>
    </row>
    <row r="51" spans="1:10" x14ac:dyDescent="0.25">
      <c r="A51" s="1"/>
      <c r="B51" s="1">
        <v>12</v>
      </c>
      <c r="C51" s="2" t="s">
        <v>31</v>
      </c>
      <c r="D51" s="1" t="s">
        <v>85</v>
      </c>
      <c r="E51" s="13"/>
      <c r="F51" s="1">
        <v>218.5</v>
      </c>
      <c r="G51" s="1">
        <v>54</v>
      </c>
      <c r="H51" s="1">
        <v>66.47</v>
      </c>
      <c r="I51" s="1"/>
      <c r="J51" s="1"/>
    </row>
    <row r="52" spans="1:10" x14ac:dyDescent="0.25">
      <c r="A52" s="1"/>
      <c r="B52" s="1">
        <v>20</v>
      </c>
      <c r="C52" s="1" t="s">
        <v>43</v>
      </c>
      <c r="D52" s="1" t="s">
        <v>73</v>
      </c>
      <c r="E52" s="13" t="s">
        <v>87</v>
      </c>
      <c r="F52" s="1">
        <v>228</v>
      </c>
      <c r="G52" s="1">
        <v>55</v>
      </c>
      <c r="H52" s="1">
        <v>67.05</v>
      </c>
      <c r="I52" s="1"/>
      <c r="J52" s="1"/>
    </row>
    <row r="53" spans="1:10" x14ac:dyDescent="0.25">
      <c r="A53" s="6"/>
      <c r="B53" s="6"/>
      <c r="C53" s="6"/>
      <c r="D53" s="6"/>
      <c r="E53" s="14"/>
      <c r="F53" s="6"/>
      <c r="G53" s="6"/>
      <c r="H53" s="6"/>
      <c r="I53" s="6"/>
      <c r="J53" s="6"/>
    </row>
    <row r="54" spans="1:10" x14ac:dyDescent="0.25">
      <c r="A54" s="1" t="s">
        <v>15</v>
      </c>
      <c r="B54" s="1"/>
      <c r="C54" s="1"/>
      <c r="D54" s="1"/>
      <c r="E54" s="13"/>
      <c r="F54" s="1"/>
      <c r="G54" s="1"/>
      <c r="H54" s="1"/>
      <c r="I54" s="1"/>
      <c r="J54" s="1"/>
    </row>
    <row r="55" spans="1:10" x14ac:dyDescent="0.25">
      <c r="A55" s="1"/>
      <c r="B55" s="1">
        <v>11</v>
      </c>
      <c r="C55" s="1" t="s">
        <v>21</v>
      </c>
      <c r="D55" s="1" t="s">
        <v>75</v>
      </c>
      <c r="E55" s="13" t="s">
        <v>89</v>
      </c>
      <c r="F55" s="1">
        <v>218.5</v>
      </c>
      <c r="G55" s="1"/>
      <c r="H55" s="1">
        <v>64.260000000000005</v>
      </c>
      <c r="I55" s="1"/>
      <c r="J55" s="1"/>
    </row>
    <row r="56" spans="1:10" x14ac:dyDescent="0.25">
      <c r="A56" s="10"/>
      <c r="B56" s="5"/>
      <c r="C56" s="5"/>
      <c r="D56" s="5"/>
      <c r="E56" s="5"/>
      <c r="F56" s="6"/>
      <c r="G56" s="6"/>
      <c r="H56" s="6"/>
      <c r="I56" s="6"/>
      <c r="J56" s="6"/>
    </row>
    <row r="61" spans="1:10" x14ac:dyDescent="0.25">
      <c r="A61" s="3"/>
    </row>
    <row r="63" spans="1:10" x14ac:dyDescent="0.25">
      <c r="A63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</sheetData>
  <sortState ref="A7:I8">
    <sortCondition ref="I7:I8"/>
  </sortState>
  <pageMargins left="0.23622047244094491" right="0.23622047244094491" top="0" bottom="0" header="0.31496062992125984" footer="0.31496062992125984"/>
  <pageSetup paperSize="9" scale="91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topLeftCell="T1" workbookViewId="0">
      <selection activeCell="AD27" sqref="AD27:AD31"/>
    </sheetView>
  </sheetViews>
  <sheetFormatPr defaultRowHeight="15" x14ac:dyDescent="0.25"/>
  <sheetData>
    <row r="1" spans="1:30" x14ac:dyDescent="0.25">
      <c r="A1">
        <v>469</v>
      </c>
      <c r="B1">
        <v>471</v>
      </c>
      <c r="C1">
        <v>473</v>
      </c>
      <c r="D1">
        <v>472</v>
      </c>
      <c r="F1">
        <v>470</v>
      </c>
      <c r="G1">
        <v>469</v>
      </c>
      <c r="H1">
        <v>473</v>
      </c>
      <c r="I1">
        <v>17</v>
      </c>
      <c r="J1">
        <v>14</v>
      </c>
      <c r="K1">
        <v>474</v>
      </c>
      <c r="L1">
        <v>16</v>
      </c>
      <c r="M1">
        <v>10</v>
      </c>
      <c r="N1">
        <v>16</v>
      </c>
      <c r="O1">
        <v>10</v>
      </c>
      <c r="P1">
        <v>17</v>
      </c>
      <c r="R1">
        <v>19</v>
      </c>
      <c r="S1">
        <v>22</v>
      </c>
      <c r="T1">
        <v>21</v>
      </c>
      <c r="U1">
        <v>19</v>
      </c>
      <c r="V1">
        <v>21</v>
      </c>
      <c r="W1">
        <v>22</v>
      </c>
      <c r="Y1">
        <v>20</v>
      </c>
      <c r="Z1">
        <v>23</v>
      </c>
      <c r="AB1">
        <v>20</v>
      </c>
      <c r="AC1">
        <v>12</v>
      </c>
      <c r="AD1">
        <v>11</v>
      </c>
    </row>
    <row r="2" spans="1:30" x14ac:dyDescent="0.25">
      <c r="A2">
        <v>7</v>
      </c>
      <c r="B2">
        <v>6</v>
      </c>
      <c r="C2">
        <v>7</v>
      </c>
      <c r="D2">
        <v>7</v>
      </c>
      <c r="F2">
        <v>7</v>
      </c>
      <c r="G2">
        <v>8</v>
      </c>
      <c r="H2">
        <v>8</v>
      </c>
      <c r="I2">
        <v>8</v>
      </c>
      <c r="J2">
        <v>9</v>
      </c>
      <c r="K2">
        <v>6</v>
      </c>
      <c r="L2">
        <v>6.5</v>
      </c>
      <c r="M2">
        <v>6</v>
      </c>
      <c r="N2">
        <v>8</v>
      </c>
      <c r="O2">
        <v>6</v>
      </c>
      <c r="P2">
        <v>8</v>
      </c>
      <c r="R2">
        <v>6</v>
      </c>
      <c r="S2">
        <v>6.5</v>
      </c>
      <c r="T2">
        <v>6</v>
      </c>
      <c r="U2">
        <v>7</v>
      </c>
      <c r="V2">
        <v>6</v>
      </c>
      <c r="W2">
        <v>5</v>
      </c>
      <c r="Y2">
        <v>7.5</v>
      </c>
      <c r="Z2">
        <v>6.5</v>
      </c>
      <c r="AB2">
        <v>7</v>
      </c>
      <c r="AC2">
        <v>6.5</v>
      </c>
      <c r="AD2">
        <v>7</v>
      </c>
    </row>
    <row r="3" spans="1:30" x14ac:dyDescent="0.25">
      <c r="A3">
        <v>7</v>
      </c>
      <c r="B3">
        <v>6</v>
      </c>
      <c r="C3">
        <v>7</v>
      </c>
      <c r="D3">
        <v>6.5</v>
      </c>
      <c r="F3">
        <v>7</v>
      </c>
      <c r="G3">
        <v>7</v>
      </c>
      <c r="H3">
        <v>8</v>
      </c>
      <c r="I3">
        <v>8</v>
      </c>
      <c r="J3">
        <v>7</v>
      </c>
      <c r="K3">
        <v>6</v>
      </c>
      <c r="L3">
        <v>6.5</v>
      </c>
      <c r="M3">
        <v>6.5</v>
      </c>
      <c r="N3">
        <v>7</v>
      </c>
      <c r="O3">
        <v>7</v>
      </c>
      <c r="P3">
        <v>6.5</v>
      </c>
      <c r="R3">
        <v>7</v>
      </c>
      <c r="S3">
        <v>6.5</v>
      </c>
      <c r="T3">
        <v>7</v>
      </c>
      <c r="U3">
        <v>7</v>
      </c>
      <c r="V3">
        <v>6</v>
      </c>
      <c r="W3">
        <v>7</v>
      </c>
      <c r="Y3">
        <v>6.5</v>
      </c>
      <c r="Z3">
        <v>6.5</v>
      </c>
      <c r="AB3">
        <v>7.5</v>
      </c>
      <c r="AC3">
        <v>7.5</v>
      </c>
      <c r="AD3">
        <v>7</v>
      </c>
    </row>
    <row r="4" spans="1:30" x14ac:dyDescent="0.25">
      <c r="A4">
        <v>8</v>
      </c>
      <c r="B4">
        <v>6</v>
      </c>
      <c r="C4">
        <v>6.5</v>
      </c>
      <c r="D4">
        <v>6.5</v>
      </c>
      <c r="F4">
        <v>8</v>
      </c>
      <c r="G4">
        <v>6.5</v>
      </c>
      <c r="H4">
        <v>8</v>
      </c>
      <c r="I4">
        <v>7</v>
      </c>
      <c r="J4">
        <v>7</v>
      </c>
      <c r="K4">
        <v>5.5</v>
      </c>
      <c r="L4">
        <v>7</v>
      </c>
      <c r="M4">
        <v>6</v>
      </c>
      <c r="N4">
        <v>6.5</v>
      </c>
      <c r="O4">
        <v>8</v>
      </c>
      <c r="P4">
        <v>5</v>
      </c>
      <c r="R4">
        <v>6.5</v>
      </c>
      <c r="S4">
        <v>7</v>
      </c>
      <c r="T4">
        <v>6</v>
      </c>
      <c r="U4">
        <v>8</v>
      </c>
      <c r="V4">
        <v>6.5</v>
      </c>
      <c r="W4">
        <v>7</v>
      </c>
      <c r="Y4">
        <v>7.5</v>
      </c>
      <c r="Z4">
        <v>7</v>
      </c>
      <c r="AB4">
        <v>6</v>
      </c>
      <c r="AC4">
        <v>7</v>
      </c>
      <c r="AD4">
        <v>7</v>
      </c>
    </row>
    <row r="5" spans="1:30" x14ac:dyDescent="0.25">
      <c r="A5">
        <v>6.5</v>
      </c>
      <c r="B5">
        <v>6</v>
      </c>
      <c r="C5">
        <v>7</v>
      </c>
      <c r="D5">
        <v>6.5</v>
      </c>
      <c r="F5">
        <v>7</v>
      </c>
      <c r="G5">
        <v>6</v>
      </c>
      <c r="H5">
        <v>8</v>
      </c>
      <c r="I5">
        <v>8</v>
      </c>
      <c r="J5">
        <v>7</v>
      </c>
      <c r="K5">
        <v>6</v>
      </c>
      <c r="L5">
        <v>6</v>
      </c>
      <c r="M5">
        <v>6</v>
      </c>
      <c r="N5">
        <v>7</v>
      </c>
      <c r="O5">
        <v>8</v>
      </c>
      <c r="P5">
        <v>7</v>
      </c>
      <c r="R5">
        <v>7</v>
      </c>
      <c r="S5">
        <v>7</v>
      </c>
      <c r="T5">
        <v>6</v>
      </c>
      <c r="U5">
        <v>6.5</v>
      </c>
      <c r="V5">
        <v>6</v>
      </c>
      <c r="W5">
        <v>6</v>
      </c>
      <c r="Y5">
        <v>5.5</v>
      </c>
      <c r="Z5">
        <v>6</v>
      </c>
      <c r="AB5">
        <v>8</v>
      </c>
      <c r="AC5">
        <v>7</v>
      </c>
      <c r="AD5">
        <v>6.5</v>
      </c>
    </row>
    <row r="6" spans="1:30" x14ac:dyDescent="0.25">
      <c r="A6">
        <v>8</v>
      </c>
      <c r="B6">
        <v>12</v>
      </c>
      <c r="C6">
        <v>6.5</v>
      </c>
      <c r="D6">
        <v>6.5</v>
      </c>
      <c r="F6">
        <v>7</v>
      </c>
      <c r="G6">
        <v>6</v>
      </c>
      <c r="H6">
        <v>8</v>
      </c>
      <c r="I6">
        <v>8</v>
      </c>
      <c r="J6">
        <v>6</v>
      </c>
      <c r="K6">
        <v>6</v>
      </c>
      <c r="L6">
        <v>6</v>
      </c>
      <c r="M6">
        <v>6</v>
      </c>
      <c r="N6">
        <v>7</v>
      </c>
      <c r="O6">
        <v>8</v>
      </c>
      <c r="P6">
        <v>6</v>
      </c>
      <c r="R6">
        <v>6.5</v>
      </c>
      <c r="S6">
        <v>7</v>
      </c>
      <c r="T6">
        <v>6</v>
      </c>
      <c r="U6">
        <v>6</v>
      </c>
      <c r="V6">
        <v>6</v>
      </c>
      <c r="W6">
        <v>6</v>
      </c>
      <c r="Y6">
        <v>7</v>
      </c>
      <c r="Z6">
        <v>6</v>
      </c>
      <c r="AB6">
        <v>5</v>
      </c>
      <c r="AC6">
        <v>6</v>
      </c>
      <c r="AD6">
        <v>6.5</v>
      </c>
    </row>
    <row r="7" spans="1:30" x14ac:dyDescent="0.25">
      <c r="A7">
        <v>7</v>
      </c>
      <c r="B7">
        <v>6</v>
      </c>
      <c r="C7">
        <v>6.5</v>
      </c>
      <c r="D7">
        <v>7</v>
      </c>
      <c r="F7">
        <v>6</v>
      </c>
      <c r="G7">
        <v>6.5</v>
      </c>
      <c r="H7">
        <v>7</v>
      </c>
      <c r="I7">
        <v>6</v>
      </c>
      <c r="J7">
        <v>5</v>
      </c>
      <c r="K7">
        <v>6</v>
      </c>
      <c r="L7">
        <v>7</v>
      </c>
      <c r="M7">
        <v>6.5</v>
      </c>
      <c r="N7">
        <v>6</v>
      </c>
      <c r="O7">
        <v>5.5</v>
      </c>
      <c r="P7">
        <v>6</v>
      </c>
      <c r="R7">
        <v>7</v>
      </c>
      <c r="S7">
        <v>8</v>
      </c>
      <c r="T7">
        <v>5.5</v>
      </c>
      <c r="U7">
        <v>7</v>
      </c>
      <c r="V7">
        <v>4</v>
      </c>
      <c r="W7">
        <v>6.5</v>
      </c>
      <c r="Y7">
        <v>7</v>
      </c>
      <c r="Z7">
        <v>7</v>
      </c>
      <c r="AB7">
        <v>7</v>
      </c>
      <c r="AC7">
        <v>8</v>
      </c>
      <c r="AD7">
        <v>6.5</v>
      </c>
    </row>
    <row r="8" spans="1:30" x14ac:dyDescent="0.25">
      <c r="A8">
        <v>7</v>
      </c>
      <c r="B8">
        <v>6</v>
      </c>
      <c r="C8">
        <v>6</v>
      </c>
      <c r="D8">
        <v>6</v>
      </c>
      <c r="F8">
        <v>6</v>
      </c>
      <c r="G8">
        <v>5</v>
      </c>
      <c r="H8">
        <v>7</v>
      </c>
      <c r="I8">
        <v>5</v>
      </c>
      <c r="J8">
        <v>5</v>
      </c>
      <c r="K8">
        <v>6</v>
      </c>
      <c r="L8">
        <v>6.5</v>
      </c>
      <c r="M8">
        <v>6</v>
      </c>
      <c r="N8">
        <v>7</v>
      </c>
      <c r="O8">
        <v>4</v>
      </c>
      <c r="P8">
        <v>6</v>
      </c>
      <c r="R8">
        <v>8</v>
      </c>
      <c r="S8">
        <v>8</v>
      </c>
      <c r="T8">
        <v>5.5</v>
      </c>
      <c r="U8">
        <v>6</v>
      </c>
      <c r="V8">
        <v>5.5</v>
      </c>
      <c r="W8">
        <v>6</v>
      </c>
      <c r="Y8">
        <v>7.5</v>
      </c>
      <c r="Z8">
        <v>6</v>
      </c>
      <c r="AB8">
        <v>5</v>
      </c>
      <c r="AC8">
        <v>5.5</v>
      </c>
      <c r="AD8">
        <v>6</v>
      </c>
    </row>
    <row r="9" spans="1:30" x14ac:dyDescent="0.25">
      <c r="A9">
        <v>14</v>
      </c>
      <c r="B9">
        <v>5</v>
      </c>
      <c r="C9">
        <v>6</v>
      </c>
      <c r="D9">
        <v>6.5</v>
      </c>
      <c r="F9">
        <v>7</v>
      </c>
      <c r="G9">
        <v>6</v>
      </c>
      <c r="H9">
        <v>8</v>
      </c>
      <c r="I9">
        <v>7</v>
      </c>
      <c r="J9">
        <v>7</v>
      </c>
      <c r="K9">
        <v>6</v>
      </c>
      <c r="L9">
        <v>6</v>
      </c>
      <c r="M9">
        <v>7</v>
      </c>
      <c r="N9">
        <v>6.5</v>
      </c>
      <c r="O9">
        <v>5</v>
      </c>
      <c r="P9">
        <v>8</v>
      </c>
      <c r="R9">
        <v>7</v>
      </c>
      <c r="S9">
        <v>8</v>
      </c>
      <c r="T9">
        <v>7</v>
      </c>
      <c r="U9">
        <v>7</v>
      </c>
      <c r="V9">
        <v>5</v>
      </c>
      <c r="W9">
        <v>7</v>
      </c>
      <c r="Y9">
        <v>7</v>
      </c>
      <c r="Z9">
        <v>7</v>
      </c>
      <c r="AB9">
        <v>7</v>
      </c>
      <c r="AC9">
        <v>6</v>
      </c>
      <c r="AD9">
        <v>7</v>
      </c>
    </row>
    <row r="10" spans="1:30" x14ac:dyDescent="0.25">
      <c r="A10">
        <v>6</v>
      </c>
      <c r="B10">
        <v>6</v>
      </c>
      <c r="C10">
        <v>6</v>
      </c>
      <c r="D10">
        <v>6</v>
      </c>
      <c r="F10">
        <v>5</v>
      </c>
      <c r="G10">
        <v>4</v>
      </c>
      <c r="H10">
        <v>7</v>
      </c>
      <c r="I10">
        <v>6.5</v>
      </c>
      <c r="J10">
        <v>6</v>
      </c>
      <c r="K10">
        <v>12</v>
      </c>
      <c r="L10">
        <v>12</v>
      </c>
      <c r="M10">
        <v>12</v>
      </c>
      <c r="N10">
        <v>6</v>
      </c>
      <c r="O10">
        <v>5.5</v>
      </c>
      <c r="P10">
        <v>6.5</v>
      </c>
      <c r="R10">
        <v>7</v>
      </c>
      <c r="S10">
        <v>7</v>
      </c>
      <c r="T10">
        <v>6</v>
      </c>
      <c r="U10">
        <v>8</v>
      </c>
      <c r="V10">
        <v>6</v>
      </c>
      <c r="W10">
        <v>7</v>
      </c>
      <c r="Y10">
        <v>7</v>
      </c>
      <c r="Z10">
        <v>6</v>
      </c>
      <c r="AB10">
        <v>7</v>
      </c>
      <c r="AC10">
        <v>6.5</v>
      </c>
      <c r="AD10">
        <v>7</v>
      </c>
    </row>
    <row r="11" spans="1:30" x14ac:dyDescent="0.25">
      <c r="A11">
        <v>6.5</v>
      </c>
      <c r="B11">
        <v>6</v>
      </c>
      <c r="C11">
        <v>6</v>
      </c>
      <c r="D11">
        <v>6</v>
      </c>
      <c r="F11">
        <v>10</v>
      </c>
      <c r="G11">
        <v>11</v>
      </c>
      <c r="H11">
        <v>12</v>
      </c>
      <c r="I11">
        <v>8</v>
      </c>
      <c r="J11">
        <v>7</v>
      </c>
      <c r="K11">
        <v>6</v>
      </c>
      <c r="L11">
        <v>6</v>
      </c>
      <c r="M11">
        <v>6</v>
      </c>
      <c r="N11">
        <v>10</v>
      </c>
      <c r="O11">
        <v>12</v>
      </c>
      <c r="P11">
        <v>6</v>
      </c>
      <c r="R11">
        <v>12</v>
      </c>
      <c r="S11">
        <v>12</v>
      </c>
      <c r="T11">
        <v>12</v>
      </c>
      <c r="U11">
        <v>8</v>
      </c>
      <c r="V11">
        <v>3</v>
      </c>
      <c r="W11">
        <v>4</v>
      </c>
      <c r="Y11">
        <v>7</v>
      </c>
      <c r="Z11">
        <v>6</v>
      </c>
      <c r="AB11">
        <v>13</v>
      </c>
      <c r="AC11">
        <v>15</v>
      </c>
      <c r="AD11">
        <v>6</v>
      </c>
    </row>
    <row r="12" spans="1:30" x14ac:dyDescent="0.25">
      <c r="A12">
        <v>8</v>
      </c>
      <c r="B12">
        <v>7</v>
      </c>
      <c r="C12">
        <v>6</v>
      </c>
      <c r="D12">
        <v>6.5</v>
      </c>
      <c r="F12">
        <v>8</v>
      </c>
      <c r="G12">
        <v>7.5</v>
      </c>
      <c r="H12">
        <v>5</v>
      </c>
      <c r="I12">
        <v>7</v>
      </c>
      <c r="J12">
        <v>6</v>
      </c>
      <c r="K12">
        <v>6</v>
      </c>
      <c r="L12">
        <v>7</v>
      </c>
      <c r="M12">
        <v>5</v>
      </c>
      <c r="N12">
        <v>7</v>
      </c>
      <c r="O12">
        <v>6</v>
      </c>
      <c r="P12">
        <v>7</v>
      </c>
      <c r="R12">
        <v>6</v>
      </c>
      <c r="S12">
        <v>5.5</v>
      </c>
      <c r="T12">
        <v>4</v>
      </c>
      <c r="U12">
        <v>7</v>
      </c>
      <c r="V12">
        <v>6</v>
      </c>
      <c r="W12">
        <v>6.5</v>
      </c>
      <c r="Y12">
        <v>14</v>
      </c>
      <c r="Z12">
        <v>15</v>
      </c>
      <c r="AB12">
        <v>7</v>
      </c>
      <c r="AC12">
        <v>5.5</v>
      </c>
      <c r="AD12">
        <v>6.5</v>
      </c>
    </row>
    <row r="13" spans="1:30" x14ac:dyDescent="0.25">
      <c r="A13">
        <v>6</v>
      </c>
      <c r="B13">
        <v>6</v>
      </c>
      <c r="C13">
        <v>12</v>
      </c>
      <c r="D13">
        <v>12</v>
      </c>
      <c r="F13">
        <v>12</v>
      </c>
      <c r="G13">
        <v>14</v>
      </c>
      <c r="H13">
        <v>14</v>
      </c>
      <c r="I13">
        <v>6.5</v>
      </c>
      <c r="J13">
        <v>7</v>
      </c>
      <c r="K13">
        <v>6</v>
      </c>
      <c r="L13">
        <v>6.5</v>
      </c>
      <c r="M13">
        <v>5</v>
      </c>
      <c r="N13">
        <v>7</v>
      </c>
      <c r="O13">
        <v>6</v>
      </c>
      <c r="P13">
        <v>8</v>
      </c>
      <c r="R13">
        <v>7</v>
      </c>
      <c r="S13">
        <v>6</v>
      </c>
      <c r="T13">
        <v>6</v>
      </c>
      <c r="U13">
        <v>7</v>
      </c>
      <c r="V13">
        <v>6</v>
      </c>
      <c r="W13">
        <v>6.5</v>
      </c>
      <c r="Y13">
        <v>6.5</v>
      </c>
      <c r="Z13">
        <v>7</v>
      </c>
      <c r="AB13">
        <v>7</v>
      </c>
      <c r="AC13">
        <v>7</v>
      </c>
      <c r="AD13">
        <v>15</v>
      </c>
    </row>
    <row r="14" spans="1:30" x14ac:dyDescent="0.25">
      <c r="A14">
        <v>16</v>
      </c>
      <c r="B14">
        <v>14</v>
      </c>
      <c r="C14">
        <v>6</v>
      </c>
      <c r="D14">
        <v>6.5</v>
      </c>
      <c r="F14">
        <v>13</v>
      </c>
      <c r="G14">
        <v>12</v>
      </c>
      <c r="H14">
        <v>14</v>
      </c>
      <c r="I14">
        <v>7</v>
      </c>
      <c r="J14">
        <v>6</v>
      </c>
      <c r="K14">
        <v>6</v>
      </c>
      <c r="L14">
        <v>6.5</v>
      </c>
      <c r="M14">
        <v>6</v>
      </c>
      <c r="N14">
        <v>7</v>
      </c>
      <c r="O14">
        <v>6.5</v>
      </c>
      <c r="P14">
        <v>5</v>
      </c>
      <c r="R14">
        <v>7</v>
      </c>
      <c r="S14">
        <v>7</v>
      </c>
      <c r="T14">
        <v>6</v>
      </c>
      <c r="U14">
        <v>6</v>
      </c>
      <c r="V14">
        <v>6</v>
      </c>
      <c r="W14">
        <v>6</v>
      </c>
      <c r="Y14">
        <v>6.5</v>
      </c>
      <c r="Z14">
        <v>6.5</v>
      </c>
      <c r="AB14">
        <v>7</v>
      </c>
      <c r="AC14">
        <v>6</v>
      </c>
      <c r="AD14">
        <v>6</v>
      </c>
    </row>
    <row r="15" spans="1:30" x14ac:dyDescent="0.25">
      <c r="A15">
        <v>13</v>
      </c>
      <c r="B15">
        <v>12</v>
      </c>
      <c r="C15">
        <v>14</v>
      </c>
      <c r="D15">
        <v>14</v>
      </c>
      <c r="F15">
        <v>13</v>
      </c>
      <c r="G15">
        <v>13</v>
      </c>
      <c r="H15">
        <v>13</v>
      </c>
      <c r="I15">
        <v>7</v>
      </c>
      <c r="J15">
        <v>6</v>
      </c>
      <c r="K15">
        <v>5.5</v>
      </c>
      <c r="L15">
        <v>7</v>
      </c>
      <c r="M15">
        <v>7</v>
      </c>
      <c r="N15">
        <v>6</v>
      </c>
      <c r="O15">
        <v>6</v>
      </c>
      <c r="P15">
        <v>6</v>
      </c>
      <c r="R15">
        <v>6.5</v>
      </c>
      <c r="S15">
        <v>6</v>
      </c>
      <c r="T15">
        <v>5</v>
      </c>
      <c r="U15">
        <v>6.5</v>
      </c>
      <c r="V15">
        <v>6</v>
      </c>
      <c r="W15">
        <v>6</v>
      </c>
      <c r="Y15">
        <v>6.5</v>
      </c>
      <c r="Z15" s="3">
        <v>6.5</v>
      </c>
      <c r="AB15">
        <v>7</v>
      </c>
      <c r="AC15">
        <v>7</v>
      </c>
      <c r="AD15">
        <v>6.5</v>
      </c>
    </row>
    <row r="16" spans="1:30" x14ac:dyDescent="0.25">
      <c r="A16">
        <v>14</v>
      </c>
      <c r="B16">
        <v>11</v>
      </c>
      <c r="C16">
        <v>13</v>
      </c>
      <c r="D16">
        <v>13</v>
      </c>
      <c r="F16">
        <v>13</v>
      </c>
      <c r="G16">
        <v>13</v>
      </c>
      <c r="H16">
        <v>15</v>
      </c>
      <c r="I16">
        <v>7</v>
      </c>
      <c r="J16">
        <v>7</v>
      </c>
      <c r="K16">
        <v>8</v>
      </c>
      <c r="L16">
        <v>6</v>
      </c>
      <c r="M16">
        <v>8</v>
      </c>
      <c r="N16">
        <v>6</v>
      </c>
      <c r="O16">
        <v>6.5</v>
      </c>
      <c r="P16">
        <v>6</v>
      </c>
      <c r="R16">
        <v>8</v>
      </c>
      <c r="S16">
        <v>7</v>
      </c>
      <c r="T16">
        <v>5</v>
      </c>
      <c r="U16">
        <v>8</v>
      </c>
      <c r="V16">
        <v>7</v>
      </c>
      <c r="W16">
        <v>7</v>
      </c>
      <c r="Y16">
        <v>6.5</v>
      </c>
      <c r="Z16">
        <v>6.5</v>
      </c>
      <c r="AB16">
        <v>6.5</v>
      </c>
      <c r="AC16">
        <v>6</v>
      </c>
      <c r="AD16">
        <v>12</v>
      </c>
    </row>
    <row r="17" spans="1:30" x14ac:dyDescent="0.25">
      <c r="F17">
        <f>SUM(F13:F16)</f>
        <v>51</v>
      </c>
      <c r="G17">
        <f t="shared" ref="G17:H17" si="0">SUM(G13:G16)</f>
        <v>52</v>
      </c>
      <c r="H17">
        <f t="shared" si="0"/>
        <v>56</v>
      </c>
      <c r="I17">
        <v>6</v>
      </c>
      <c r="J17">
        <v>7</v>
      </c>
      <c r="K17">
        <v>12</v>
      </c>
      <c r="L17">
        <v>13</v>
      </c>
      <c r="M17">
        <v>14</v>
      </c>
      <c r="N17">
        <v>14</v>
      </c>
      <c r="O17">
        <v>14</v>
      </c>
      <c r="P17">
        <v>7</v>
      </c>
      <c r="R17">
        <v>6</v>
      </c>
      <c r="S17">
        <v>6.5</v>
      </c>
      <c r="T17">
        <v>5</v>
      </c>
      <c r="U17">
        <v>4</v>
      </c>
      <c r="V17">
        <v>5</v>
      </c>
      <c r="W17">
        <v>6</v>
      </c>
      <c r="Y17">
        <v>7</v>
      </c>
      <c r="Z17">
        <v>8</v>
      </c>
      <c r="AB17">
        <v>7</v>
      </c>
      <c r="AC17">
        <v>6</v>
      </c>
      <c r="AD17">
        <v>7</v>
      </c>
    </row>
    <row r="18" spans="1:30" x14ac:dyDescent="0.25">
      <c r="A18">
        <v>14</v>
      </c>
      <c r="B18">
        <v>14</v>
      </c>
      <c r="C18">
        <v>12</v>
      </c>
      <c r="D18">
        <v>12</v>
      </c>
      <c r="F18">
        <f>SUM(F2:F16)</f>
        <v>129</v>
      </c>
      <c r="G18">
        <f t="shared" ref="G18:H18" si="1">SUM(G2:G16)</f>
        <v>125.5</v>
      </c>
      <c r="H18">
        <f t="shared" si="1"/>
        <v>142</v>
      </c>
      <c r="I18">
        <v>16</v>
      </c>
      <c r="J18">
        <v>8</v>
      </c>
      <c r="K18">
        <v>12</v>
      </c>
      <c r="L18">
        <v>12</v>
      </c>
      <c r="M18">
        <v>12</v>
      </c>
      <c r="N18">
        <v>13</v>
      </c>
      <c r="O18">
        <v>12</v>
      </c>
      <c r="P18">
        <v>6</v>
      </c>
      <c r="R18">
        <v>8</v>
      </c>
      <c r="S18">
        <v>6.5</v>
      </c>
      <c r="T18">
        <v>6</v>
      </c>
      <c r="U18">
        <v>6</v>
      </c>
      <c r="V18">
        <v>5</v>
      </c>
      <c r="W18">
        <v>6</v>
      </c>
      <c r="Y18">
        <v>6.5</v>
      </c>
      <c r="Z18">
        <v>6</v>
      </c>
      <c r="AB18">
        <v>6.5</v>
      </c>
      <c r="AC18">
        <v>6.5</v>
      </c>
      <c r="AD18">
        <v>6</v>
      </c>
    </row>
    <row r="19" spans="1:30" x14ac:dyDescent="0.25">
      <c r="A19">
        <v>14</v>
      </c>
      <c r="B19">
        <v>12</v>
      </c>
      <c r="C19">
        <v>14</v>
      </c>
      <c r="D19">
        <v>14</v>
      </c>
      <c r="F19">
        <v>200</v>
      </c>
      <c r="G19">
        <v>200</v>
      </c>
      <c r="H19">
        <v>200</v>
      </c>
      <c r="I19">
        <v>16</v>
      </c>
      <c r="J19">
        <v>7</v>
      </c>
      <c r="K19">
        <v>12</v>
      </c>
      <c r="L19">
        <v>13</v>
      </c>
      <c r="M19">
        <v>11</v>
      </c>
      <c r="N19">
        <v>13</v>
      </c>
      <c r="O19">
        <v>11</v>
      </c>
      <c r="P19">
        <v>16</v>
      </c>
      <c r="R19">
        <v>8</v>
      </c>
      <c r="S19">
        <v>7</v>
      </c>
      <c r="T19">
        <v>6.5</v>
      </c>
      <c r="U19">
        <v>7</v>
      </c>
      <c r="V19">
        <v>6</v>
      </c>
      <c r="W19">
        <v>7</v>
      </c>
      <c r="Y19">
        <v>6.5</v>
      </c>
      <c r="Z19">
        <v>6.5</v>
      </c>
      <c r="AB19">
        <v>6.5</v>
      </c>
      <c r="AC19">
        <v>7</v>
      </c>
      <c r="AD19">
        <v>12</v>
      </c>
    </row>
    <row r="20" spans="1:30" x14ac:dyDescent="0.25">
      <c r="C20">
        <f>SUM(C15:C19)</f>
        <v>53</v>
      </c>
      <c r="D20">
        <f>SUM(D15:D19)</f>
        <v>53</v>
      </c>
      <c r="E20">
        <f>SUM(E15:E19)</f>
        <v>0</v>
      </c>
      <c r="F20">
        <f>F18/F19*100</f>
        <v>64.5</v>
      </c>
      <c r="G20">
        <f t="shared" ref="G20:H20" si="2">G18/G19*100</f>
        <v>62.749999999999993</v>
      </c>
      <c r="H20">
        <f t="shared" si="2"/>
        <v>71</v>
      </c>
      <c r="I20">
        <v>14</v>
      </c>
      <c r="J20">
        <v>7</v>
      </c>
      <c r="K20">
        <v>13</v>
      </c>
      <c r="L20">
        <v>13</v>
      </c>
      <c r="M20">
        <v>12</v>
      </c>
      <c r="N20">
        <v>13</v>
      </c>
      <c r="O20">
        <v>12</v>
      </c>
      <c r="P20">
        <v>13</v>
      </c>
      <c r="R20">
        <v>7</v>
      </c>
      <c r="S20">
        <v>7</v>
      </c>
      <c r="T20">
        <v>6</v>
      </c>
      <c r="U20">
        <v>7</v>
      </c>
      <c r="V20">
        <v>6</v>
      </c>
      <c r="W20">
        <v>6</v>
      </c>
      <c r="Y20">
        <v>7</v>
      </c>
      <c r="Z20">
        <v>6.5</v>
      </c>
      <c r="AB20">
        <v>6.5</v>
      </c>
      <c r="AC20">
        <v>6.5</v>
      </c>
      <c r="AD20">
        <v>5</v>
      </c>
    </row>
    <row r="21" spans="1:30" x14ac:dyDescent="0.25">
      <c r="I21">
        <v>15</v>
      </c>
      <c r="K21">
        <f>SUM(K17:K20)</f>
        <v>49</v>
      </c>
      <c r="L21">
        <f t="shared" ref="L21:O21" si="3">SUM(L17:L20)</f>
        <v>51</v>
      </c>
      <c r="M21">
        <f t="shared" si="3"/>
        <v>49</v>
      </c>
      <c r="N21">
        <f t="shared" si="3"/>
        <v>53</v>
      </c>
      <c r="O21">
        <f t="shared" si="3"/>
        <v>49</v>
      </c>
      <c r="P21">
        <v>12</v>
      </c>
      <c r="R21">
        <v>7</v>
      </c>
      <c r="S21">
        <v>8</v>
      </c>
      <c r="T21">
        <v>6.5</v>
      </c>
      <c r="U21">
        <v>6.5</v>
      </c>
      <c r="V21">
        <v>7</v>
      </c>
      <c r="W21">
        <v>6</v>
      </c>
      <c r="Y21">
        <v>7</v>
      </c>
      <c r="Z21">
        <v>7</v>
      </c>
      <c r="AB21">
        <v>6</v>
      </c>
      <c r="AC21">
        <v>5.5</v>
      </c>
      <c r="AD21">
        <v>3</v>
      </c>
    </row>
    <row r="22" spans="1:30" x14ac:dyDescent="0.25">
      <c r="I22">
        <f>SUM(I18:I21)</f>
        <v>61</v>
      </c>
      <c r="P22">
        <v>13</v>
      </c>
      <c r="R22">
        <v>6</v>
      </c>
      <c r="S22">
        <v>6</v>
      </c>
      <c r="T22">
        <v>6</v>
      </c>
      <c r="U22">
        <v>13</v>
      </c>
      <c r="V22">
        <v>12</v>
      </c>
      <c r="W22">
        <v>12</v>
      </c>
      <c r="Y22">
        <v>15</v>
      </c>
      <c r="Z22">
        <v>14</v>
      </c>
      <c r="AB22">
        <v>7</v>
      </c>
      <c r="AC22">
        <v>6.5</v>
      </c>
      <c r="AD22">
        <v>7</v>
      </c>
    </row>
    <row r="23" spans="1:30" x14ac:dyDescent="0.25">
      <c r="R23">
        <v>6.5</v>
      </c>
      <c r="S23">
        <v>6.5</v>
      </c>
      <c r="T23">
        <v>6</v>
      </c>
      <c r="U23">
        <v>7</v>
      </c>
      <c r="V23">
        <v>4</v>
      </c>
      <c r="W23">
        <v>6</v>
      </c>
      <c r="Y23">
        <v>14</v>
      </c>
      <c r="Z23">
        <v>13</v>
      </c>
      <c r="AB23">
        <v>6.5</v>
      </c>
      <c r="AC23">
        <v>6.5</v>
      </c>
      <c r="AD23">
        <v>6</v>
      </c>
    </row>
    <row r="24" spans="1:30" x14ac:dyDescent="0.25">
      <c r="P24">
        <f>SUM(P19:P22)</f>
        <v>54</v>
      </c>
      <c r="R24">
        <v>13</v>
      </c>
      <c r="S24">
        <v>14</v>
      </c>
      <c r="T24">
        <v>13</v>
      </c>
      <c r="U24">
        <v>7</v>
      </c>
      <c r="V24">
        <v>5</v>
      </c>
      <c r="W24">
        <v>7</v>
      </c>
      <c r="Y24">
        <v>13</v>
      </c>
      <c r="Z24">
        <v>13</v>
      </c>
      <c r="AB24">
        <v>6</v>
      </c>
      <c r="AC24">
        <v>7</v>
      </c>
      <c r="AD24">
        <v>6.5</v>
      </c>
    </row>
    <row r="25" spans="1:30" x14ac:dyDescent="0.25">
      <c r="A25">
        <f>SUM(A14:A19)</f>
        <v>71</v>
      </c>
      <c r="B25">
        <f>SUM(B14:B19)</f>
        <v>63</v>
      </c>
      <c r="C25">
        <f>SUM(C2:C19)</f>
        <v>141.5</v>
      </c>
      <c r="D25">
        <f t="shared" ref="D25:E25" si="4">SUM(D2:D19)</f>
        <v>142.5</v>
      </c>
      <c r="E25">
        <f t="shared" si="4"/>
        <v>0</v>
      </c>
      <c r="I25">
        <v>171</v>
      </c>
      <c r="J25">
        <v>6.5</v>
      </c>
      <c r="K25">
        <f>SUM(K2:K20)</f>
        <v>146</v>
      </c>
      <c r="L25">
        <f>SUM(L2:L20)</f>
        <v>153.5</v>
      </c>
      <c r="M25">
        <v>146</v>
      </c>
      <c r="N25">
        <f>SUM(N2:N20)</f>
        <v>157</v>
      </c>
      <c r="O25">
        <f>SUM(O2:O20)</f>
        <v>149</v>
      </c>
      <c r="P25">
        <f>SUM(P2:P22)</f>
        <v>164</v>
      </c>
      <c r="R25">
        <v>13</v>
      </c>
      <c r="S25">
        <v>14</v>
      </c>
      <c r="T25">
        <v>12</v>
      </c>
      <c r="U25">
        <v>7</v>
      </c>
      <c r="V25">
        <v>4</v>
      </c>
      <c r="W25">
        <v>7</v>
      </c>
      <c r="Y25">
        <v>15</v>
      </c>
      <c r="Z25">
        <v>15</v>
      </c>
      <c r="AB25">
        <v>7.5</v>
      </c>
      <c r="AC25">
        <v>7</v>
      </c>
      <c r="AD25">
        <v>6.5</v>
      </c>
    </row>
    <row r="26" spans="1:30" x14ac:dyDescent="0.25">
      <c r="Y26">
        <f>SUM(Y22:Y25)</f>
        <v>57</v>
      </c>
      <c r="Z26">
        <f t="shared" ref="Z26:AA26" si="5">SUM(Z22:Z25)</f>
        <v>55</v>
      </c>
      <c r="AA26">
        <f t="shared" si="5"/>
        <v>0</v>
      </c>
      <c r="AB26">
        <v>6.5</v>
      </c>
      <c r="AC26">
        <v>7</v>
      </c>
      <c r="AD26">
        <v>6.5</v>
      </c>
    </row>
    <row r="27" spans="1:30" x14ac:dyDescent="0.25">
      <c r="A27">
        <f>SUM(A2:A19)</f>
        <v>162</v>
      </c>
      <c r="B27">
        <f>SUM(B2:B19)</f>
        <v>141</v>
      </c>
      <c r="C27">
        <v>220</v>
      </c>
      <c r="D27">
        <v>220</v>
      </c>
      <c r="E27">
        <v>220</v>
      </c>
      <c r="I27">
        <v>240</v>
      </c>
      <c r="J27">
        <v>6.5</v>
      </c>
      <c r="K27">
        <v>240</v>
      </c>
      <c r="L27">
        <v>240</v>
      </c>
      <c r="M27">
        <v>240</v>
      </c>
      <c r="N27">
        <v>240</v>
      </c>
      <c r="O27">
        <v>240</v>
      </c>
      <c r="P27">
        <v>260</v>
      </c>
      <c r="R27">
        <v>14</v>
      </c>
      <c r="S27">
        <v>13</v>
      </c>
      <c r="T27">
        <v>11</v>
      </c>
      <c r="U27">
        <v>6</v>
      </c>
      <c r="V27">
        <v>6</v>
      </c>
      <c r="W27">
        <v>8</v>
      </c>
      <c r="Y27">
        <f>SUM(Y2:Y25)</f>
        <v>200.5</v>
      </c>
      <c r="Z27">
        <f t="shared" ref="Z27:AA27" si="6">SUM(Z2:Z25)</f>
        <v>194.5</v>
      </c>
      <c r="AA27">
        <f t="shared" si="6"/>
        <v>0</v>
      </c>
      <c r="AB27">
        <v>14</v>
      </c>
      <c r="AC27">
        <v>15</v>
      </c>
      <c r="AD27">
        <v>7</v>
      </c>
    </row>
    <row r="28" spans="1:30" x14ac:dyDescent="0.25">
      <c r="A28">
        <v>230</v>
      </c>
      <c r="B28">
        <v>230</v>
      </c>
      <c r="C28">
        <f>C25/C27*100</f>
        <v>64.318181818181813</v>
      </c>
      <c r="D28">
        <f t="shared" ref="D28:E28" si="7">D25/D27*100</f>
        <v>64.772727272727266</v>
      </c>
      <c r="E28">
        <f t="shared" si="7"/>
        <v>0</v>
      </c>
      <c r="I28">
        <f>I25/I27*100</f>
        <v>71.25</v>
      </c>
      <c r="J28">
        <v>7</v>
      </c>
      <c r="K28">
        <f>K25/K27*100</f>
        <v>60.833333333333329</v>
      </c>
      <c r="L28">
        <f t="shared" ref="L28:O28" si="8">L25/L27*100</f>
        <v>63.958333333333329</v>
      </c>
      <c r="M28">
        <f t="shared" si="8"/>
        <v>60.833333333333329</v>
      </c>
      <c r="N28">
        <f t="shared" si="8"/>
        <v>65.416666666666671</v>
      </c>
      <c r="O28">
        <f t="shared" si="8"/>
        <v>62.083333333333336</v>
      </c>
      <c r="P28">
        <f>P25/P27*100</f>
        <v>63.076923076923073</v>
      </c>
      <c r="R28">
        <v>14</v>
      </c>
      <c r="S28">
        <v>14</v>
      </c>
      <c r="T28">
        <v>12</v>
      </c>
      <c r="U28">
        <v>14</v>
      </c>
      <c r="V28">
        <v>12</v>
      </c>
      <c r="W28">
        <v>14</v>
      </c>
      <c r="Y28">
        <v>290</v>
      </c>
      <c r="Z28">
        <v>290</v>
      </c>
      <c r="AA28">
        <v>290</v>
      </c>
      <c r="AB28">
        <v>14</v>
      </c>
      <c r="AC28">
        <v>13</v>
      </c>
      <c r="AD28">
        <v>6.5</v>
      </c>
    </row>
    <row r="29" spans="1:30" x14ac:dyDescent="0.25">
      <c r="R29">
        <f>SUM(R24:R28)</f>
        <v>54</v>
      </c>
      <c r="S29">
        <f t="shared" ref="S29:T29" si="9">SUM(S24:S28)</f>
        <v>55</v>
      </c>
      <c r="T29">
        <f t="shared" si="9"/>
        <v>48</v>
      </c>
      <c r="U29">
        <v>14</v>
      </c>
      <c r="V29">
        <v>12</v>
      </c>
      <c r="W29">
        <v>13</v>
      </c>
      <c r="Y29">
        <f>Y27/Y28*100</f>
        <v>69.137931034482762</v>
      </c>
      <c r="Z29">
        <f t="shared" ref="Z29:AA29" si="10">Z27/Z28*100</f>
        <v>67.068965517241381</v>
      </c>
      <c r="AA29">
        <f t="shared" si="10"/>
        <v>0</v>
      </c>
      <c r="AB29">
        <v>13</v>
      </c>
      <c r="AC29">
        <v>12</v>
      </c>
      <c r="AD29">
        <v>13</v>
      </c>
    </row>
    <row r="30" spans="1:30" x14ac:dyDescent="0.25">
      <c r="A30">
        <f>A27/A28*100</f>
        <v>70.434782608695656</v>
      </c>
      <c r="B30">
        <f t="shared" ref="B30" si="11">B27/B28*100</f>
        <v>61.304347826086961</v>
      </c>
      <c r="I30">
        <v>2</v>
      </c>
      <c r="J30">
        <v>7</v>
      </c>
      <c r="M30">
        <v>2</v>
      </c>
      <c r="R30">
        <f>SUM(R2:R28)</f>
        <v>211</v>
      </c>
      <c r="S30">
        <f t="shared" ref="S30:T30" si="12">SUM(S2:S28)</f>
        <v>211</v>
      </c>
      <c r="T30">
        <f t="shared" si="12"/>
        <v>183</v>
      </c>
      <c r="U30">
        <v>13</v>
      </c>
      <c r="V30">
        <v>10</v>
      </c>
      <c r="W30">
        <v>12</v>
      </c>
      <c r="AB30">
        <v>14</v>
      </c>
      <c r="AC30">
        <v>14</v>
      </c>
      <c r="AD30">
        <v>14</v>
      </c>
    </row>
    <row r="31" spans="1:30" x14ac:dyDescent="0.25">
      <c r="AD31">
        <f>SUM(AD27:AD30)</f>
        <v>40.5</v>
      </c>
    </row>
    <row r="32" spans="1:30" x14ac:dyDescent="0.25">
      <c r="AB32">
        <f>SUM(AB27:AB30)</f>
        <v>55</v>
      </c>
      <c r="AC32">
        <f>SUM(AC27:AC30)</f>
        <v>54</v>
      </c>
      <c r="AD32">
        <f>SUM(AD2:AD30)</f>
        <v>218.5</v>
      </c>
    </row>
    <row r="33" spans="10:30" x14ac:dyDescent="0.25">
      <c r="J33">
        <v>6.5</v>
      </c>
      <c r="R33">
        <v>310</v>
      </c>
      <c r="S33">
        <v>310</v>
      </c>
      <c r="T33">
        <v>310</v>
      </c>
      <c r="U33">
        <v>14</v>
      </c>
      <c r="V33">
        <v>12</v>
      </c>
      <c r="W33">
        <v>13</v>
      </c>
      <c r="AB33">
        <f>SUM(AB2:AB30)</f>
        <v>228</v>
      </c>
      <c r="AC33">
        <f>SUM(AC2:AC30)</f>
        <v>226</v>
      </c>
      <c r="AD33">
        <v>340</v>
      </c>
    </row>
    <row r="34" spans="10:30" x14ac:dyDescent="0.25">
      <c r="U34">
        <f>SUM(U28:U33)</f>
        <v>55</v>
      </c>
      <c r="V34">
        <f t="shared" ref="V34:W34" si="13">SUM(V28:V33)</f>
        <v>46</v>
      </c>
      <c r="W34">
        <f t="shared" si="13"/>
        <v>52</v>
      </c>
      <c r="AB34">
        <v>340</v>
      </c>
      <c r="AC34">
        <v>340</v>
      </c>
      <c r="AD34">
        <f>AD32/AD33*100</f>
        <v>64.264705882352942</v>
      </c>
    </row>
    <row r="35" spans="10:30" x14ac:dyDescent="0.25">
      <c r="J35">
        <f>SUM(J2:J33)</f>
        <v>160.5</v>
      </c>
      <c r="R35">
        <f>R30/R33*100</f>
        <v>68.064516129032256</v>
      </c>
      <c r="S35">
        <f t="shared" ref="S35:T35" si="14">S30/S33*100</f>
        <v>68.064516129032256</v>
      </c>
      <c r="T35">
        <f t="shared" si="14"/>
        <v>59.032258064516128</v>
      </c>
      <c r="U35">
        <f>SUM(U2:U33)</f>
        <v>230.5</v>
      </c>
      <c r="V35">
        <f t="shared" ref="V35:W35" si="15">SUM(V2:V33)</f>
        <v>191</v>
      </c>
      <c r="W35">
        <f t="shared" si="15"/>
        <v>216.5</v>
      </c>
      <c r="AB35">
        <f>AB33/AB34*100</f>
        <v>67.058823529411754</v>
      </c>
      <c r="AC35">
        <f>AC33/AC34*100</f>
        <v>66.470588235294116</v>
      </c>
    </row>
    <row r="36" spans="10:30" x14ac:dyDescent="0.25">
      <c r="J36">
        <v>240</v>
      </c>
      <c r="U36">
        <v>340</v>
      </c>
      <c r="V36">
        <v>340</v>
      </c>
      <c r="W36">
        <v>340</v>
      </c>
    </row>
    <row r="37" spans="10:30" x14ac:dyDescent="0.25">
      <c r="J37">
        <f>J35/J36*100</f>
        <v>66.875</v>
      </c>
      <c r="U37">
        <f>U35/U36*100</f>
        <v>67.794117647058826</v>
      </c>
      <c r="V37">
        <f t="shared" ref="V37:W37" si="16">V35/V36*100</f>
        <v>56.176470588235297</v>
      </c>
      <c r="W37">
        <f t="shared" si="16"/>
        <v>63.67647058823529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2016-04-13T10:43:31Z</cp:lastPrinted>
  <dcterms:created xsi:type="dcterms:W3CDTF">2016-04-11T10:27:51Z</dcterms:created>
  <dcterms:modified xsi:type="dcterms:W3CDTF">2016-04-21T17:33:22Z</dcterms:modified>
</cp:coreProperties>
</file>