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835"/>
  </bookViews>
  <sheets>
    <sheet name="Beaver Hall Unaffiliated Evenin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X28" i="2" l="1"/>
  <c r="X26" i="2"/>
  <c r="U30" i="2"/>
  <c r="V30" i="2"/>
  <c r="V32" i="2" s="1"/>
  <c r="W30" i="2"/>
  <c r="U32" i="2"/>
  <c r="W32" i="2"/>
  <c r="T32" i="2"/>
  <c r="T30" i="2"/>
  <c r="O22" i="2"/>
  <c r="O24" i="2" s="1"/>
  <c r="P22" i="2"/>
  <c r="P24" i="2" s="1"/>
  <c r="Q22" i="2"/>
  <c r="R22" i="2"/>
  <c r="S22" i="2"/>
  <c r="N24" i="2"/>
  <c r="Q24" i="2"/>
  <c r="R24" i="2"/>
  <c r="S24" i="2"/>
  <c r="J22" i="2" l="1"/>
  <c r="L22" i="2"/>
  <c r="L24" i="2" s="1"/>
  <c r="M22" i="2"/>
  <c r="M24" i="2" s="1"/>
  <c r="I24" i="2"/>
  <c r="J24" i="2"/>
  <c r="K24" i="2"/>
  <c r="H24" i="2"/>
  <c r="F25" i="2"/>
  <c r="G25" i="2"/>
  <c r="F27" i="2"/>
  <c r="G27" i="2"/>
  <c r="E27" i="2"/>
  <c r="E25" i="2"/>
  <c r="G3" i="1" l="1"/>
  <c r="G4" i="1"/>
  <c r="G2" i="1"/>
  <c r="B19" i="2"/>
  <c r="C19" i="2"/>
  <c r="D19" i="2"/>
  <c r="A19" i="2"/>
  <c r="B20" i="2"/>
  <c r="B22" i="2" s="1"/>
  <c r="C20" i="2"/>
  <c r="C22" i="2" s="1"/>
  <c r="D20" i="2"/>
  <c r="D22" i="2"/>
  <c r="A22" i="2"/>
  <c r="A20" i="2"/>
</calcChain>
</file>

<file path=xl/sharedStrings.xml><?xml version="1.0" encoding="utf-8"?>
<sst xmlns="http://schemas.openxmlformats.org/spreadsheetml/2006/main" count="58" uniqueCount="39">
  <si>
    <t>Miss Saffy Vincent-Hall</t>
  </si>
  <si>
    <t>Simon Says</t>
  </si>
  <si>
    <t>Mrs Clare Gresty</t>
  </si>
  <si>
    <t>Ches Ches (Please use Ed!)</t>
  </si>
  <si>
    <t>Mrs Carol Dobney</t>
  </si>
  <si>
    <t>Brocksford Rebel</t>
  </si>
  <si>
    <t>Ms Helen Johnson</t>
  </si>
  <si>
    <t>Jimmy</t>
  </si>
  <si>
    <t>Ms Karen Fryer</t>
  </si>
  <si>
    <t>Cassandra van het Bruno's Hof</t>
  </si>
  <si>
    <t>Ms Sharron McSherry</t>
  </si>
  <si>
    <t>Billy</t>
  </si>
  <si>
    <t>P13</t>
  </si>
  <si>
    <t>Miss emma  ranger</t>
  </si>
  <si>
    <t>rocky boy</t>
  </si>
  <si>
    <t>Mrs Christina Whitehurst</t>
  </si>
  <si>
    <t>Quincy</t>
  </si>
  <si>
    <t>Mrs sally ranger</t>
  </si>
  <si>
    <t>Beneficial Bud</t>
  </si>
  <si>
    <t>Prelim</t>
  </si>
  <si>
    <t>Bugsy</t>
  </si>
  <si>
    <t>H Mather</t>
  </si>
  <si>
    <t>P2</t>
  </si>
  <si>
    <t>Intro</t>
  </si>
  <si>
    <t>A</t>
  </si>
  <si>
    <t>B</t>
  </si>
  <si>
    <t>Open</t>
  </si>
  <si>
    <t>Scarlett</t>
  </si>
  <si>
    <t>A Hemsil</t>
  </si>
  <si>
    <t>E42</t>
  </si>
  <si>
    <t>M63</t>
  </si>
  <si>
    <t>LEXI</t>
  </si>
  <si>
    <t>S Talbot-Smith</t>
  </si>
  <si>
    <t>A PARK</t>
  </si>
  <si>
    <t>L Halstead</t>
  </si>
  <si>
    <t>Holly</t>
  </si>
  <si>
    <t>N BANCROFT</t>
  </si>
  <si>
    <t>Velvet</t>
  </si>
  <si>
    <t>p2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</si>
</sst>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18" fontId="0" fillId="0" borderId="0" xfId="0" applyNumberFormat="1"/>
    <xf numFmtId="0" fontId="0" fillId="0" borderId="10" xfId="0" applyBorder="1"/>
    <xf numFmtId="0" fontId="0" fillId="33" borderId="10" xfId="0" applyFill="1" applyBorder="1"/>
    <xf numFmtId="0" fontId="14" fillId="0" borderId="10" xfId="0" applyFont="1" applyBorder="1"/>
    <xf numFmtId="0" fontId="0" fillId="33" borderId="10" xfId="0" applyNumberFormat="1" applyFill="1" applyBorder="1"/>
    <xf numFmtId="0" fontId="0" fillId="0" borderId="10" xfId="0" applyNumberFormat="1" applyBorder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O7" sqref="O7"/>
    </sheetView>
  </sheetViews>
  <sheetFormatPr defaultRowHeight="15" x14ac:dyDescent="0.25"/>
  <cols>
    <col min="1" max="1" width="3" bestFit="1" customWidth="1"/>
    <col min="2" max="2" width="28" bestFit="1" customWidth="1"/>
    <col min="3" max="3" width="23.42578125" bestFit="1" customWidth="1"/>
    <col min="4" max="4" width="4.140625" bestFit="1" customWidth="1"/>
    <col min="5" max="5" width="6" bestFit="1" customWidth="1"/>
    <col min="6" max="6" width="4.140625" customWidth="1"/>
    <col min="7" max="7" width="6" customWidth="1"/>
    <col min="8" max="8" width="3" style="7" bestFit="1" customWidth="1"/>
  </cols>
  <sheetData>
    <row r="1" spans="1:9" x14ac:dyDescent="0.25">
      <c r="A1" s="2"/>
      <c r="B1" s="4" t="s">
        <v>23</v>
      </c>
      <c r="C1" s="2" t="s">
        <v>33</v>
      </c>
      <c r="D1" s="2"/>
      <c r="E1" s="2"/>
      <c r="F1" s="2"/>
      <c r="G1" s="2"/>
      <c r="H1" s="6"/>
    </row>
    <row r="2" spans="1:9" x14ac:dyDescent="0.25">
      <c r="A2" s="2">
        <v>20</v>
      </c>
      <c r="B2" s="4" t="s">
        <v>35</v>
      </c>
      <c r="C2" s="2" t="s">
        <v>34</v>
      </c>
      <c r="D2" s="2" t="s">
        <v>24</v>
      </c>
      <c r="E2" s="2">
        <v>152</v>
      </c>
      <c r="F2" s="2">
        <v>65</v>
      </c>
      <c r="G2" s="2">
        <f>E2/230*100</f>
        <v>66.086956521739125</v>
      </c>
      <c r="H2" s="6"/>
    </row>
    <row r="3" spans="1:9" x14ac:dyDescent="0.25">
      <c r="A3" s="2">
        <v>1</v>
      </c>
      <c r="B3" s="2" t="s">
        <v>1</v>
      </c>
      <c r="C3" s="2" t="s">
        <v>0</v>
      </c>
      <c r="D3" s="2" t="s">
        <v>24</v>
      </c>
      <c r="E3" s="2">
        <v>139.5</v>
      </c>
      <c r="F3" s="2">
        <v>61</v>
      </c>
      <c r="G3" s="2">
        <f t="shared" ref="G3:G4" si="0">E3/230*100</f>
        <v>60.652173913043484</v>
      </c>
      <c r="H3" s="6"/>
      <c r="I3" s="1"/>
    </row>
    <row r="4" spans="1:9" x14ac:dyDescent="0.25">
      <c r="A4" s="2">
        <v>6</v>
      </c>
      <c r="B4" s="2" t="s">
        <v>3</v>
      </c>
      <c r="C4" s="2" t="s">
        <v>2</v>
      </c>
      <c r="D4" s="2" t="s">
        <v>25</v>
      </c>
      <c r="E4" s="2">
        <v>140.5</v>
      </c>
      <c r="F4" s="2">
        <v>61</v>
      </c>
      <c r="G4" s="2">
        <f t="shared" si="0"/>
        <v>61.086956521739133</v>
      </c>
      <c r="H4" s="6"/>
      <c r="I4" s="1"/>
    </row>
    <row r="5" spans="1:9" x14ac:dyDescent="0.25">
      <c r="A5" s="3"/>
      <c r="B5" s="3"/>
      <c r="C5" s="3"/>
      <c r="D5" s="3"/>
      <c r="E5" s="3"/>
      <c r="F5" s="3"/>
      <c r="G5" s="3"/>
      <c r="H5" s="5"/>
      <c r="I5" s="1"/>
    </row>
    <row r="6" spans="1:9" x14ac:dyDescent="0.25">
      <c r="A6" s="2"/>
      <c r="B6" s="4" t="s">
        <v>19</v>
      </c>
      <c r="C6" s="2"/>
      <c r="D6" s="2"/>
      <c r="E6" s="2"/>
      <c r="F6" s="2"/>
      <c r="G6" s="2"/>
      <c r="H6" s="6"/>
      <c r="I6" s="1"/>
    </row>
    <row r="7" spans="1:9" x14ac:dyDescent="0.25">
      <c r="A7" s="2">
        <v>12</v>
      </c>
      <c r="B7" s="2" t="s">
        <v>20</v>
      </c>
      <c r="C7" s="2" t="s">
        <v>21</v>
      </c>
      <c r="D7" s="2" t="s">
        <v>12</v>
      </c>
      <c r="E7" s="2"/>
      <c r="F7" s="2"/>
      <c r="G7" s="2">
        <v>79.03</v>
      </c>
      <c r="H7" s="6">
        <v>1</v>
      </c>
      <c r="I7" s="1"/>
    </row>
    <row r="8" spans="1:9" x14ac:dyDescent="0.25">
      <c r="A8" s="2">
        <v>8</v>
      </c>
      <c r="B8" s="2" t="s">
        <v>7</v>
      </c>
      <c r="C8" s="2" t="s">
        <v>6</v>
      </c>
      <c r="D8" s="2" t="s">
        <v>12</v>
      </c>
      <c r="E8" s="2"/>
      <c r="F8" s="2"/>
      <c r="G8" s="2">
        <v>70.38</v>
      </c>
      <c r="H8" s="6">
        <v>2</v>
      </c>
      <c r="I8" s="1"/>
    </row>
    <row r="9" spans="1:9" x14ac:dyDescent="0.25">
      <c r="A9" s="2">
        <v>3</v>
      </c>
      <c r="B9" s="2" t="s">
        <v>5</v>
      </c>
      <c r="C9" s="2" t="s">
        <v>4</v>
      </c>
      <c r="D9" s="2" t="s">
        <v>22</v>
      </c>
      <c r="E9" s="2"/>
      <c r="F9" s="2"/>
      <c r="G9" s="2">
        <v>69.819999999999993</v>
      </c>
      <c r="H9" s="6">
        <v>3</v>
      </c>
      <c r="I9" s="1"/>
    </row>
    <row r="10" spans="1:9" x14ac:dyDescent="0.25">
      <c r="A10" s="2">
        <v>5</v>
      </c>
      <c r="B10" s="2" t="s">
        <v>14</v>
      </c>
      <c r="C10" s="2" t="s">
        <v>13</v>
      </c>
      <c r="D10" s="2" t="s">
        <v>12</v>
      </c>
      <c r="E10" s="2"/>
      <c r="F10" s="2"/>
      <c r="G10" s="2">
        <v>69.61</v>
      </c>
      <c r="H10" s="6">
        <v>4</v>
      </c>
      <c r="I10" s="1"/>
    </row>
    <row r="11" spans="1:9" x14ac:dyDescent="0.25">
      <c r="A11" s="2">
        <v>2</v>
      </c>
      <c r="B11" s="2" t="s">
        <v>9</v>
      </c>
      <c r="C11" s="2" t="s">
        <v>8</v>
      </c>
      <c r="D11" s="2" t="s">
        <v>38</v>
      </c>
      <c r="E11" s="2"/>
      <c r="F11" s="2"/>
      <c r="G11" s="2">
        <v>68.27</v>
      </c>
      <c r="H11" s="6">
        <v>5</v>
      </c>
      <c r="I11" s="1"/>
    </row>
    <row r="12" spans="1:9" x14ac:dyDescent="0.25">
      <c r="A12" s="2">
        <v>3</v>
      </c>
      <c r="B12" s="2" t="s">
        <v>5</v>
      </c>
      <c r="C12" s="2" t="s">
        <v>4</v>
      </c>
      <c r="D12" s="2" t="s">
        <v>12</v>
      </c>
      <c r="E12" s="2"/>
      <c r="F12" s="2"/>
      <c r="G12" s="2">
        <v>68.260000000000005</v>
      </c>
      <c r="H12" s="6">
        <v>6</v>
      </c>
      <c r="I12" s="1"/>
    </row>
    <row r="13" spans="1:9" x14ac:dyDescent="0.25">
      <c r="A13" s="2">
        <v>4</v>
      </c>
      <c r="B13" s="2" t="s">
        <v>18</v>
      </c>
      <c r="C13" s="2" t="s">
        <v>17</v>
      </c>
      <c r="D13" s="2" t="s">
        <v>12</v>
      </c>
      <c r="E13" s="2"/>
      <c r="F13" s="2"/>
      <c r="G13" s="2">
        <v>67.88</v>
      </c>
      <c r="H13" s="6"/>
      <c r="I13" s="1"/>
    </row>
    <row r="14" spans="1:9" x14ac:dyDescent="0.25">
      <c r="A14" s="2">
        <v>8</v>
      </c>
      <c r="B14" s="2" t="s">
        <v>7</v>
      </c>
      <c r="C14" s="2" t="s">
        <v>6</v>
      </c>
      <c r="D14" s="2" t="s">
        <v>22</v>
      </c>
      <c r="E14" s="2"/>
      <c r="F14" s="2"/>
      <c r="G14" s="2">
        <v>66.72</v>
      </c>
      <c r="H14" s="6"/>
      <c r="I14" s="1"/>
    </row>
    <row r="15" spans="1:9" x14ac:dyDescent="0.25">
      <c r="A15" s="2">
        <v>21</v>
      </c>
      <c r="B15" s="2" t="s">
        <v>37</v>
      </c>
      <c r="C15" s="2" t="s">
        <v>36</v>
      </c>
      <c r="D15" s="2" t="s">
        <v>12</v>
      </c>
      <c r="E15" s="2"/>
      <c r="F15" s="2"/>
      <c r="G15" s="2">
        <v>61.34</v>
      </c>
      <c r="H15" s="6"/>
      <c r="I15" s="1"/>
    </row>
    <row r="16" spans="1:9" x14ac:dyDescent="0.25">
      <c r="A16" s="2">
        <v>9</v>
      </c>
      <c r="B16" s="2" t="s">
        <v>16</v>
      </c>
      <c r="C16" s="2" t="s">
        <v>15</v>
      </c>
      <c r="D16" s="2" t="s">
        <v>12</v>
      </c>
      <c r="E16" s="2"/>
      <c r="F16" s="2"/>
      <c r="G16" s="2">
        <v>61.15</v>
      </c>
      <c r="H16" s="6"/>
      <c r="I16" s="1"/>
    </row>
    <row r="17" spans="1:9" x14ac:dyDescent="0.25">
      <c r="A17" s="2">
        <v>7</v>
      </c>
      <c r="B17" s="2" t="s">
        <v>11</v>
      </c>
      <c r="C17" s="2" t="s">
        <v>10</v>
      </c>
      <c r="D17" s="2" t="s">
        <v>12</v>
      </c>
      <c r="E17" s="2"/>
      <c r="F17" s="2"/>
      <c r="G17" s="2">
        <v>60.96</v>
      </c>
      <c r="H17" s="6"/>
      <c r="I17" s="1"/>
    </row>
    <row r="18" spans="1:9" x14ac:dyDescent="0.25">
      <c r="A18" s="2">
        <v>7</v>
      </c>
      <c r="B18" s="2" t="s">
        <v>11</v>
      </c>
      <c r="C18" s="2" t="s">
        <v>10</v>
      </c>
      <c r="D18" s="2" t="s">
        <v>12</v>
      </c>
      <c r="E18" s="2"/>
      <c r="F18" s="2"/>
      <c r="G18" s="2">
        <v>60.76</v>
      </c>
      <c r="H18" s="6"/>
    </row>
    <row r="19" spans="1:9" x14ac:dyDescent="0.25">
      <c r="A19" s="3"/>
      <c r="B19" s="3"/>
      <c r="C19" s="3"/>
      <c r="D19" s="3"/>
      <c r="E19" s="3"/>
      <c r="F19" s="3"/>
      <c r="G19" s="3"/>
      <c r="H19" s="5"/>
    </row>
    <row r="20" spans="1:9" x14ac:dyDescent="0.25">
      <c r="A20" s="2"/>
      <c r="B20" s="4" t="s">
        <v>26</v>
      </c>
      <c r="C20" s="2"/>
      <c r="D20" s="2"/>
      <c r="E20" s="2"/>
      <c r="F20" s="2"/>
      <c r="G20" s="2"/>
      <c r="H20" s="6"/>
    </row>
    <row r="21" spans="1:9" x14ac:dyDescent="0.25">
      <c r="A21" s="2">
        <v>15</v>
      </c>
      <c r="B21" s="2" t="s">
        <v>31</v>
      </c>
      <c r="C21" s="2" t="s">
        <v>32</v>
      </c>
      <c r="D21" s="2" t="s">
        <v>29</v>
      </c>
      <c r="E21" s="2"/>
      <c r="F21" s="2"/>
      <c r="G21" s="2">
        <v>65.569999999999993</v>
      </c>
      <c r="H21" s="6">
        <v>1</v>
      </c>
    </row>
    <row r="22" spans="1:9" x14ac:dyDescent="0.25">
      <c r="A22" s="2">
        <v>14</v>
      </c>
      <c r="B22" s="2" t="s">
        <v>27</v>
      </c>
      <c r="C22" s="2" t="s">
        <v>28</v>
      </c>
      <c r="D22" s="2" t="s">
        <v>29</v>
      </c>
      <c r="E22" s="2"/>
      <c r="F22" s="2"/>
      <c r="G22" s="2">
        <v>61.71</v>
      </c>
      <c r="H22" s="6">
        <v>2</v>
      </c>
    </row>
    <row r="23" spans="1:9" x14ac:dyDescent="0.25">
      <c r="A23" s="2">
        <v>14</v>
      </c>
      <c r="B23" s="2" t="s">
        <v>27</v>
      </c>
      <c r="C23" s="2" t="s">
        <v>28</v>
      </c>
      <c r="D23" s="2" t="s">
        <v>30</v>
      </c>
      <c r="E23" s="2"/>
      <c r="F23" s="2"/>
      <c r="G23" s="2">
        <v>59.65</v>
      </c>
      <c r="H23" s="6">
        <v>3</v>
      </c>
    </row>
    <row r="24" spans="1:9" x14ac:dyDescent="0.25">
      <c r="A24" s="3"/>
      <c r="B24" s="3"/>
      <c r="C24" s="3"/>
      <c r="D24" s="3"/>
      <c r="E24" s="3"/>
      <c r="F24" s="3"/>
      <c r="G24" s="3"/>
      <c r="H24" s="5"/>
    </row>
  </sheetData>
  <sortState ref="A21:G23">
    <sortCondition descending="1" ref="G21:G23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topLeftCell="R1" workbookViewId="0">
      <selection activeCell="X29" sqref="X29"/>
    </sheetView>
  </sheetViews>
  <sheetFormatPr defaultRowHeight="15" x14ac:dyDescent="0.25"/>
  <sheetData>
    <row r="1" spans="1:24" x14ac:dyDescent="0.25">
      <c r="A1">
        <v>1</v>
      </c>
      <c r="B1">
        <v>20</v>
      </c>
      <c r="C1">
        <v>6</v>
      </c>
      <c r="E1">
        <v>8</v>
      </c>
      <c r="F1">
        <v>2</v>
      </c>
      <c r="G1">
        <v>3</v>
      </c>
      <c r="H1">
        <v>9</v>
      </c>
      <c r="I1">
        <v>7</v>
      </c>
      <c r="J1">
        <v>5</v>
      </c>
      <c r="K1">
        <v>8</v>
      </c>
      <c r="L1">
        <v>21</v>
      </c>
      <c r="M1">
        <v>3</v>
      </c>
      <c r="N1">
        <v>7</v>
      </c>
      <c r="O1">
        <v>5</v>
      </c>
      <c r="P1">
        <v>12</v>
      </c>
      <c r="T1">
        <v>14</v>
      </c>
      <c r="U1">
        <v>15</v>
      </c>
      <c r="X1">
        <v>14</v>
      </c>
    </row>
    <row r="2" spans="1:24" x14ac:dyDescent="0.25">
      <c r="A2">
        <v>6</v>
      </c>
      <c r="B2">
        <v>6.5</v>
      </c>
      <c r="C2">
        <v>6.5</v>
      </c>
      <c r="E2">
        <v>7</v>
      </c>
      <c r="F2">
        <v>6.5</v>
      </c>
      <c r="G2">
        <v>7</v>
      </c>
      <c r="H2">
        <v>6.5</v>
      </c>
      <c r="I2">
        <v>7</v>
      </c>
      <c r="J2">
        <v>7</v>
      </c>
      <c r="K2">
        <v>7.5</v>
      </c>
      <c r="L2">
        <v>6</v>
      </c>
      <c r="M2">
        <v>7</v>
      </c>
      <c r="N2">
        <v>7</v>
      </c>
      <c r="O2">
        <v>7.5</v>
      </c>
      <c r="P2">
        <v>8</v>
      </c>
      <c r="T2">
        <v>6.5</v>
      </c>
      <c r="U2">
        <v>6.5</v>
      </c>
      <c r="X2">
        <v>6</v>
      </c>
    </row>
    <row r="3" spans="1:24" x14ac:dyDescent="0.25">
      <c r="A3">
        <v>6</v>
      </c>
      <c r="B3">
        <v>6</v>
      </c>
      <c r="C3">
        <v>6.5</v>
      </c>
      <c r="E3">
        <v>7</v>
      </c>
      <c r="F3">
        <v>8</v>
      </c>
      <c r="G3">
        <v>7</v>
      </c>
      <c r="H3">
        <v>6.5</v>
      </c>
      <c r="I3">
        <v>6.5</v>
      </c>
      <c r="J3">
        <v>8</v>
      </c>
      <c r="K3">
        <v>7</v>
      </c>
      <c r="L3">
        <v>6.5</v>
      </c>
      <c r="M3">
        <v>7</v>
      </c>
      <c r="N3">
        <v>6.5</v>
      </c>
      <c r="O3">
        <v>7.5</v>
      </c>
      <c r="P3">
        <v>8</v>
      </c>
      <c r="T3">
        <v>6</v>
      </c>
      <c r="U3">
        <v>6.5</v>
      </c>
      <c r="X3">
        <v>6</v>
      </c>
    </row>
    <row r="4" spans="1:24" x14ac:dyDescent="0.25">
      <c r="A4">
        <v>6</v>
      </c>
      <c r="B4">
        <v>6.5</v>
      </c>
      <c r="C4">
        <v>6</v>
      </c>
      <c r="E4">
        <v>7.5</v>
      </c>
      <c r="F4">
        <v>6</v>
      </c>
      <c r="G4">
        <v>8</v>
      </c>
      <c r="H4">
        <v>5</v>
      </c>
      <c r="I4">
        <v>6</v>
      </c>
      <c r="J4">
        <v>6.5</v>
      </c>
      <c r="K4">
        <v>7.5</v>
      </c>
      <c r="L4">
        <v>6</v>
      </c>
      <c r="M4">
        <v>7</v>
      </c>
      <c r="N4">
        <v>6.5</v>
      </c>
      <c r="O4">
        <v>6</v>
      </c>
      <c r="P4">
        <v>8.5</v>
      </c>
      <c r="T4">
        <v>7</v>
      </c>
      <c r="U4">
        <v>7</v>
      </c>
      <c r="X4">
        <v>6</v>
      </c>
    </row>
    <row r="5" spans="1:24" x14ac:dyDescent="0.25">
      <c r="A5">
        <v>6.5</v>
      </c>
      <c r="B5">
        <v>6.5</v>
      </c>
      <c r="C5">
        <v>6</v>
      </c>
      <c r="E5">
        <v>7</v>
      </c>
      <c r="F5">
        <v>6</v>
      </c>
      <c r="G5">
        <v>7</v>
      </c>
      <c r="H5">
        <v>7</v>
      </c>
      <c r="I5">
        <v>6</v>
      </c>
      <c r="J5">
        <v>5.5</v>
      </c>
      <c r="K5">
        <v>8</v>
      </c>
      <c r="L5">
        <v>6</v>
      </c>
      <c r="M5">
        <v>6.5</v>
      </c>
      <c r="N5">
        <v>6</v>
      </c>
      <c r="O5">
        <v>6</v>
      </c>
      <c r="P5">
        <v>7</v>
      </c>
      <c r="T5">
        <v>7</v>
      </c>
      <c r="U5">
        <v>6</v>
      </c>
      <c r="X5">
        <v>7</v>
      </c>
    </row>
    <row r="6" spans="1:24" x14ac:dyDescent="0.25">
      <c r="A6">
        <v>6</v>
      </c>
      <c r="B6">
        <v>14</v>
      </c>
      <c r="C6">
        <v>11</v>
      </c>
      <c r="E6">
        <v>8</v>
      </c>
      <c r="F6">
        <v>7</v>
      </c>
      <c r="G6">
        <v>7</v>
      </c>
      <c r="H6">
        <v>6.5</v>
      </c>
      <c r="I6">
        <v>6</v>
      </c>
      <c r="J6">
        <v>7</v>
      </c>
      <c r="K6">
        <v>7.5</v>
      </c>
      <c r="L6">
        <v>7</v>
      </c>
      <c r="M6">
        <v>6.5</v>
      </c>
      <c r="N6">
        <v>6</v>
      </c>
      <c r="O6">
        <v>6.5</v>
      </c>
      <c r="P6">
        <v>8</v>
      </c>
      <c r="T6">
        <v>6</v>
      </c>
      <c r="U6">
        <v>6</v>
      </c>
      <c r="X6">
        <v>6.5</v>
      </c>
    </row>
    <row r="7" spans="1:24" x14ac:dyDescent="0.25">
      <c r="A7">
        <v>5.5</v>
      </c>
      <c r="B7">
        <v>7</v>
      </c>
      <c r="C7">
        <v>6</v>
      </c>
      <c r="E7">
        <v>7</v>
      </c>
      <c r="F7">
        <v>7</v>
      </c>
      <c r="G7">
        <v>7.5</v>
      </c>
      <c r="H7">
        <v>6.5</v>
      </c>
      <c r="I7">
        <v>7</v>
      </c>
      <c r="J7">
        <v>7.5</v>
      </c>
      <c r="K7">
        <v>7.5</v>
      </c>
      <c r="L7">
        <v>6.5</v>
      </c>
      <c r="M7">
        <v>7.5</v>
      </c>
      <c r="N7">
        <v>7</v>
      </c>
      <c r="O7">
        <v>7</v>
      </c>
      <c r="P7">
        <v>8.5</v>
      </c>
      <c r="T7">
        <v>6</v>
      </c>
      <c r="U7">
        <v>7</v>
      </c>
      <c r="X7">
        <v>6.5</v>
      </c>
    </row>
    <row r="8" spans="1:24" x14ac:dyDescent="0.25">
      <c r="A8">
        <v>6</v>
      </c>
      <c r="B8">
        <v>7</v>
      </c>
      <c r="C8">
        <v>7</v>
      </c>
      <c r="E8">
        <v>7</v>
      </c>
      <c r="F8">
        <v>8</v>
      </c>
      <c r="G8">
        <v>6.5</v>
      </c>
      <c r="H8">
        <v>6</v>
      </c>
      <c r="I8">
        <v>6.5</v>
      </c>
      <c r="J8">
        <v>6.5</v>
      </c>
      <c r="K8">
        <v>7</v>
      </c>
      <c r="L8">
        <v>6.5</v>
      </c>
      <c r="M8">
        <v>7.5</v>
      </c>
      <c r="N8">
        <v>5</v>
      </c>
      <c r="O8">
        <v>6.5</v>
      </c>
      <c r="P8">
        <v>6.5</v>
      </c>
      <c r="T8">
        <v>6</v>
      </c>
      <c r="U8">
        <v>7</v>
      </c>
      <c r="X8">
        <v>7</v>
      </c>
    </row>
    <row r="9" spans="1:24" x14ac:dyDescent="0.25">
      <c r="A9">
        <v>11</v>
      </c>
      <c r="B9">
        <v>7.5</v>
      </c>
      <c r="C9">
        <v>6.5</v>
      </c>
      <c r="E9">
        <v>13</v>
      </c>
      <c r="F9">
        <v>13</v>
      </c>
      <c r="G9">
        <v>12</v>
      </c>
      <c r="H9">
        <v>7</v>
      </c>
      <c r="I9">
        <v>6</v>
      </c>
      <c r="J9">
        <v>7</v>
      </c>
      <c r="K9">
        <v>7</v>
      </c>
      <c r="L9">
        <v>6</v>
      </c>
      <c r="M9">
        <v>7</v>
      </c>
      <c r="N9">
        <v>6.5</v>
      </c>
      <c r="O9">
        <v>7</v>
      </c>
      <c r="P9">
        <v>7.5</v>
      </c>
      <c r="T9">
        <v>6.5</v>
      </c>
      <c r="U9">
        <v>7</v>
      </c>
      <c r="X9">
        <v>5.5</v>
      </c>
    </row>
    <row r="10" spans="1:24" x14ac:dyDescent="0.25">
      <c r="A10">
        <v>7</v>
      </c>
      <c r="B10">
        <v>7.5</v>
      </c>
      <c r="C10">
        <v>6</v>
      </c>
      <c r="E10">
        <v>7.5</v>
      </c>
      <c r="F10">
        <v>8</v>
      </c>
      <c r="G10">
        <v>6.5</v>
      </c>
      <c r="H10">
        <v>10</v>
      </c>
      <c r="I10">
        <v>10</v>
      </c>
      <c r="J10">
        <v>13</v>
      </c>
      <c r="K10">
        <v>12</v>
      </c>
      <c r="L10">
        <v>10</v>
      </c>
      <c r="M10">
        <v>14</v>
      </c>
      <c r="N10">
        <v>12</v>
      </c>
      <c r="O10">
        <v>14</v>
      </c>
      <c r="P10">
        <v>16</v>
      </c>
      <c r="T10">
        <v>6</v>
      </c>
      <c r="U10">
        <v>7</v>
      </c>
      <c r="X10">
        <v>6</v>
      </c>
    </row>
    <row r="11" spans="1:24" x14ac:dyDescent="0.25">
      <c r="A11">
        <v>6.5</v>
      </c>
      <c r="B11">
        <v>6</v>
      </c>
      <c r="C11">
        <v>6</v>
      </c>
      <c r="E11">
        <v>7</v>
      </c>
      <c r="F11">
        <v>7</v>
      </c>
      <c r="G11">
        <v>7</v>
      </c>
      <c r="H11">
        <v>6.5</v>
      </c>
      <c r="I11">
        <v>6</v>
      </c>
      <c r="J11">
        <v>7</v>
      </c>
      <c r="K11">
        <v>7</v>
      </c>
      <c r="L11">
        <v>7</v>
      </c>
      <c r="M11">
        <v>7</v>
      </c>
      <c r="N11">
        <v>6</v>
      </c>
      <c r="O11">
        <v>7</v>
      </c>
      <c r="P11">
        <v>7.5</v>
      </c>
      <c r="T11">
        <v>6</v>
      </c>
      <c r="U11">
        <v>7</v>
      </c>
      <c r="X11">
        <v>6</v>
      </c>
    </row>
    <row r="12" spans="1:24" x14ac:dyDescent="0.25">
      <c r="A12">
        <v>6</v>
      </c>
      <c r="B12">
        <v>6.5</v>
      </c>
      <c r="C12">
        <v>5.5</v>
      </c>
      <c r="E12">
        <v>6</v>
      </c>
      <c r="F12">
        <v>7</v>
      </c>
      <c r="G12">
        <v>7.5</v>
      </c>
      <c r="H12">
        <v>5.5</v>
      </c>
      <c r="I12">
        <v>6</v>
      </c>
      <c r="J12">
        <v>7</v>
      </c>
      <c r="K12">
        <v>7</v>
      </c>
      <c r="L12">
        <v>6</v>
      </c>
      <c r="M12">
        <v>6.5</v>
      </c>
      <c r="N12">
        <v>6</v>
      </c>
      <c r="O12">
        <v>7</v>
      </c>
      <c r="P12">
        <v>8</v>
      </c>
      <c r="T12">
        <v>6.5</v>
      </c>
      <c r="U12">
        <v>6</v>
      </c>
      <c r="X12">
        <v>11</v>
      </c>
    </row>
    <row r="13" spans="1:24" x14ac:dyDescent="0.25">
      <c r="A13">
        <v>6</v>
      </c>
      <c r="B13">
        <v>6</v>
      </c>
      <c r="C13">
        <v>6.5</v>
      </c>
      <c r="E13">
        <v>6</v>
      </c>
      <c r="F13">
        <v>6.5</v>
      </c>
      <c r="G13">
        <v>7.5</v>
      </c>
      <c r="H13">
        <v>6</v>
      </c>
      <c r="I13">
        <v>6</v>
      </c>
      <c r="J13">
        <v>8</v>
      </c>
      <c r="K13">
        <v>7</v>
      </c>
      <c r="L13">
        <v>7</v>
      </c>
      <c r="M13">
        <v>6.5</v>
      </c>
      <c r="N13">
        <v>6</v>
      </c>
      <c r="O13">
        <v>7.5</v>
      </c>
      <c r="P13">
        <v>8</v>
      </c>
      <c r="T13">
        <v>6</v>
      </c>
      <c r="U13">
        <v>7</v>
      </c>
      <c r="X13">
        <v>6</v>
      </c>
    </row>
    <row r="14" spans="1:24" x14ac:dyDescent="0.25">
      <c r="A14">
        <v>13</v>
      </c>
      <c r="B14">
        <v>14</v>
      </c>
      <c r="C14">
        <v>12</v>
      </c>
      <c r="E14">
        <v>6</v>
      </c>
      <c r="F14">
        <v>7</v>
      </c>
      <c r="G14">
        <v>6.5</v>
      </c>
      <c r="H14">
        <v>6.5</v>
      </c>
      <c r="I14">
        <v>6</v>
      </c>
      <c r="J14">
        <v>6.5</v>
      </c>
      <c r="K14">
        <v>6.5</v>
      </c>
      <c r="L14">
        <v>6</v>
      </c>
      <c r="M14">
        <v>6.5</v>
      </c>
      <c r="N14">
        <v>5.5</v>
      </c>
      <c r="O14">
        <v>6.5</v>
      </c>
      <c r="P14">
        <v>8</v>
      </c>
      <c r="T14">
        <v>6</v>
      </c>
      <c r="U14">
        <v>7</v>
      </c>
      <c r="X14">
        <v>6</v>
      </c>
    </row>
    <row r="15" spans="1:24" x14ac:dyDescent="0.25">
      <c r="A15">
        <v>12</v>
      </c>
      <c r="B15">
        <v>13</v>
      </c>
      <c r="C15">
        <v>12</v>
      </c>
      <c r="E15">
        <v>7</v>
      </c>
      <c r="F15">
        <v>7</v>
      </c>
      <c r="G15">
        <v>7</v>
      </c>
      <c r="H15">
        <v>7</v>
      </c>
      <c r="I15">
        <v>6.5</v>
      </c>
      <c r="J15">
        <v>7.5</v>
      </c>
      <c r="K15">
        <v>7.5</v>
      </c>
      <c r="L15">
        <v>6</v>
      </c>
      <c r="M15">
        <v>7</v>
      </c>
      <c r="N15">
        <v>6</v>
      </c>
      <c r="O15">
        <v>6.5</v>
      </c>
      <c r="P15">
        <v>8</v>
      </c>
      <c r="T15">
        <v>6</v>
      </c>
      <c r="U15">
        <v>6.5</v>
      </c>
      <c r="X15">
        <v>6</v>
      </c>
    </row>
    <row r="16" spans="1:24" x14ac:dyDescent="0.25">
      <c r="A16">
        <v>11</v>
      </c>
      <c r="B16">
        <v>12</v>
      </c>
      <c r="C16">
        <v>12</v>
      </c>
      <c r="E16">
        <v>6</v>
      </c>
      <c r="F16">
        <v>6</v>
      </c>
      <c r="G16">
        <v>7</v>
      </c>
      <c r="H16">
        <v>6.5</v>
      </c>
      <c r="I16">
        <v>6.5</v>
      </c>
      <c r="J16">
        <v>7</v>
      </c>
      <c r="K16">
        <v>7</v>
      </c>
      <c r="L16">
        <v>6</v>
      </c>
      <c r="M16">
        <v>6</v>
      </c>
      <c r="N16">
        <v>6.5</v>
      </c>
      <c r="O16">
        <v>7</v>
      </c>
      <c r="P16">
        <v>8</v>
      </c>
      <c r="T16">
        <v>6</v>
      </c>
      <c r="U16">
        <v>6</v>
      </c>
      <c r="X16">
        <v>6</v>
      </c>
    </row>
    <row r="17" spans="1:24" x14ac:dyDescent="0.25">
      <c r="A17">
        <v>13</v>
      </c>
      <c r="B17">
        <v>14</v>
      </c>
      <c r="C17">
        <v>13</v>
      </c>
      <c r="E17">
        <v>6</v>
      </c>
      <c r="F17">
        <v>6.5</v>
      </c>
      <c r="G17">
        <v>7.5</v>
      </c>
      <c r="H17">
        <v>13</v>
      </c>
      <c r="I17">
        <v>13</v>
      </c>
      <c r="J17">
        <v>15</v>
      </c>
      <c r="K17">
        <v>15</v>
      </c>
      <c r="L17">
        <v>13</v>
      </c>
      <c r="M17">
        <v>14</v>
      </c>
      <c r="N17">
        <v>13</v>
      </c>
      <c r="O17">
        <v>14</v>
      </c>
      <c r="P17">
        <v>16</v>
      </c>
      <c r="T17">
        <v>6</v>
      </c>
      <c r="U17">
        <v>6</v>
      </c>
      <c r="X17">
        <v>5.5</v>
      </c>
    </row>
    <row r="18" spans="1:24" x14ac:dyDescent="0.25">
      <c r="A18">
        <v>12</v>
      </c>
      <c r="B18">
        <v>12</v>
      </c>
      <c r="C18">
        <v>12</v>
      </c>
      <c r="E18">
        <v>6.5</v>
      </c>
      <c r="F18">
        <v>6.5</v>
      </c>
      <c r="G18">
        <v>7</v>
      </c>
      <c r="H18">
        <v>12</v>
      </c>
      <c r="I18">
        <v>12</v>
      </c>
      <c r="J18">
        <v>13</v>
      </c>
      <c r="K18">
        <v>14</v>
      </c>
      <c r="L18">
        <v>12</v>
      </c>
      <c r="M18">
        <v>14</v>
      </c>
      <c r="N18">
        <v>12</v>
      </c>
      <c r="O18">
        <v>13</v>
      </c>
      <c r="P18">
        <v>16</v>
      </c>
      <c r="T18">
        <v>6</v>
      </c>
      <c r="U18">
        <v>6</v>
      </c>
      <c r="X18">
        <v>5.5</v>
      </c>
    </row>
    <row r="19" spans="1:24" x14ac:dyDescent="0.25">
      <c r="A19">
        <f>SUM(A14:A18)</f>
        <v>61</v>
      </c>
      <c r="B19">
        <f t="shared" ref="B19:D19" si="0">SUM(B14:B18)</f>
        <v>65</v>
      </c>
      <c r="C19">
        <f t="shared" si="0"/>
        <v>61</v>
      </c>
      <c r="D19">
        <f t="shared" si="0"/>
        <v>0</v>
      </c>
      <c r="E19">
        <v>7</v>
      </c>
      <c r="F19">
        <v>7</v>
      </c>
      <c r="G19">
        <v>7</v>
      </c>
      <c r="H19">
        <v>12</v>
      </c>
      <c r="I19">
        <v>12</v>
      </c>
      <c r="J19">
        <v>14</v>
      </c>
      <c r="K19">
        <v>14</v>
      </c>
      <c r="L19">
        <v>12</v>
      </c>
      <c r="M19">
        <v>13</v>
      </c>
      <c r="N19">
        <v>12</v>
      </c>
      <c r="O19">
        <v>13</v>
      </c>
      <c r="P19">
        <v>16</v>
      </c>
      <c r="T19">
        <v>6</v>
      </c>
      <c r="U19">
        <v>7</v>
      </c>
      <c r="X19">
        <v>6</v>
      </c>
    </row>
    <row r="20" spans="1:24" x14ac:dyDescent="0.25">
      <c r="A20">
        <f>SUM(A2:A18)</f>
        <v>139.5</v>
      </c>
      <c r="B20">
        <f t="shared" ref="B20:F20" si="1">SUM(B2:B18)</f>
        <v>152</v>
      </c>
      <c r="C20">
        <f t="shared" si="1"/>
        <v>140.5</v>
      </c>
      <c r="D20">
        <f t="shared" si="1"/>
        <v>0</v>
      </c>
      <c r="E20">
        <v>14</v>
      </c>
      <c r="F20">
        <v>14</v>
      </c>
      <c r="G20">
        <v>15</v>
      </c>
      <c r="H20">
        <v>13</v>
      </c>
      <c r="I20">
        <v>13</v>
      </c>
      <c r="J20">
        <v>14</v>
      </c>
      <c r="K20">
        <v>15</v>
      </c>
      <c r="L20">
        <v>12</v>
      </c>
      <c r="M20">
        <v>14</v>
      </c>
      <c r="N20">
        <v>13</v>
      </c>
      <c r="O20">
        <v>14</v>
      </c>
      <c r="P20">
        <v>16</v>
      </c>
      <c r="T20">
        <v>6.5</v>
      </c>
      <c r="U20">
        <v>6</v>
      </c>
      <c r="X20">
        <v>6</v>
      </c>
    </row>
    <row r="21" spans="1:24" x14ac:dyDescent="0.25">
      <c r="A21">
        <v>230</v>
      </c>
      <c r="B21">
        <v>230</v>
      </c>
      <c r="C21">
        <v>230</v>
      </c>
      <c r="D21">
        <v>230</v>
      </c>
      <c r="E21">
        <v>12</v>
      </c>
      <c r="F21">
        <v>14</v>
      </c>
      <c r="G21">
        <v>14</v>
      </c>
      <c r="H21">
        <v>12</v>
      </c>
      <c r="I21">
        <v>12</v>
      </c>
      <c r="J21">
        <v>14</v>
      </c>
      <c r="K21">
        <v>14</v>
      </c>
      <c r="L21">
        <v>12</v>
      </c>
      <c r="M21">
        <v>13</v>
      </c>
      <c r="N21">
        <v>12</v>
      </c>
      <c r="O21">
        <v>13</v>
      </c>
      <c r="P21">
        <v>16</v>
      </c>
      <c r="T21">
        <v>6.5</v>
      </c>
      <c r="U21">
        <v>7</v>
      </c>
      <c r="X21">
        <v>5.5</v>
      </c>
    </row>
    <row r="22" spans="1:24" x14ac:dyDescent="0.25">
      <c r="A22">
        <f>A20/A21*100</f>
        <v>60.652173913043484</v>
      </c>
      <c r="B22">
        <f t="shared" ref="B22:F22" si="2">B20/B21*100</f>
        <v>66.086956521739125</v>
      </c>
      <c r="C22">
        <f t="shared" si="2"/>
        <v>61.086956521739133</v>
      </c>
      <c r="D22">
        <f t="shared" si="2"/>
        <v>0</v>
      </c>
      <c r="E22">
        <v>13</v>
      </c>
      <c r="F22">
        <v>13</v>
      </c>
      <c r="G22">
        <v>13</v>
      </c>
      <c r="H22">
        <v>159</v>
      </c>
      <c r="I22">
        <v>158</v>
      </c>
      <c r="J22">
        <f t="shared" ref="I22:N22" si="3">SUM(J2:J21)</f>
        <v>181</v>
      </c>
      <c r="K22">
        <v>183</v>
      </c>
      <c r="L22">
        <f t="shared" si="3"/>
        <v>159.5</v>
      </c>
      <c r="M22">
        <f t="shared" si="3"/>
        <v>177.5</v>
      </c>
      <c r="N22">
        <v>158.5</v>
      </c>
      <c r="O22">
        <f t="shared" ref="O22" si="4">SUM(O2:O21)</f>
        <v>176.5</v>
      </c>
      <c r="P22">
        <f t="shared" ref="P22" si="5">SUM(P2:P21)</f>
        <v>205.5</v>
      </c>
      <c r="Q22">
        <f t="shared" ref="Q22" si="6">SUM(Q2:Q21)</f>
        <v>0</v>
      </c>
      <c r="R22">
        <f t="shared" ref="R22" si="7">SUM(R2:R21)</f>
        <v>0</v>
      </c>
      <c r="S22">
        <f t="shared" ref="S22" si="8">SUM(S2:S21)</f>
        <v>0</v>
      </c>
      <c r="T22">
        <v>6</v>
      </c>
      <c r="U22">
        <v>6</v>
      </c>
      <c r="X22">
        <v>12</v>
      </c>
    </row>
    <row r="23" spans="1:24" x14ac:dyDescent="0.25">
      <c r="E23">
        <v>14</v>
      </c>
      <c r="F23">
        <v>14</v>
      </c>
      <c r="G23">
        <v>14</v>
      </c>
      <c r="H23">
        <v>260</v>
      </c>
      <c r="I23">
        <v>260</v>
      </c>
      <c r="J23">
        <v>260</v>
      </c>
      <c r="K23">
        <v>260</v>
      </c>
      <c r="L23">
        <v>260</v>
      </c>
      <c r="M23">
        <v>260</v>
      </c>
      <c r="N23">
        <v>260</v>
      </c>
      <c r="O23">
        <v>260</v>
      </c>
      <c r="P23">
        <v>260</v>
      </c>
      <c r="Q23">
        <v>260</v>
      </c>
      <c r="R23">
        <v>260</v>
      </c>
      <c r="S23">
        <v>260</v>
      </c>
      <c r="T23">
        <v>6</v>
      </c>
      <c r="U23">
        <v>6</v>
      </c>
      <c r="X23">
        <v>12</v>
      </c>
    </row>
    <row r="24" spans="1:24" x14ac:dyDescent="0.25">
      <c r="E24">
        <v>12</v>
      </c>
      <c r="F24">
        <v>13</v>
      </c>
      <c r="G24">
        <v>14</v>
      </c>
      <c r="H24">
        <f>H22/H23*100</f>
        <v>61.15384615384616</v>
      </c>
      <c r="I24">
        <f t="shared" ref="I24:N24" si="9">I22/I23*100</f>
        <v>60.769230769230766</v>
      </c>
      <c r="J24">
        <f t="shared" si="9"/>
        <v>69.615384615384613</v>
      </c>
      <c r="K24">
        <f t="shared" si="9"/>
        <v>70.384615384615387</v>
      </c>
      <c r="L24">
        <f t="shared" si="9"/>
        <v>61.346153846153854</v>
      </c>
      <c r="M24">
        <f t="shared" si="9"/>
        <v>68.269230769230774</v>
      </c>
      <c r="N24">
        <f t="shared" ref="N24" si="10">N22/N23*100</f>
        <v>60.961538461538467</v>
      </c>
      <c r="O24">
        <f t="shared" ref="O24" si="11">O22/O23*100</f>
        <v>67.884615384615387</v>
      </c>
      <c r="P24">
        <f t="shared" ref="P24" si="12">P22/P23*100</f>
        <v>79.038461538461533</v>
      </c>
      <c r="Q24">
        <f t="shared" ref="Q24" si="13">Q22/Q23*100</f>
        <v>0</v>
      </c>
      <c r="R24">
        <f t="shared" ref="R24" si="14">R22/R23*100</f>
        <v>0</v>
      </c>
      <c r="S24">
        <f t="shared" ref="S24" si="15">S22/S23*100</f>
        <v>0</v>
      </c>
      <c r="T24">
        <v>6</v>
      </c>
      <c r="U24">
        <v>7</v>
      </c>
      <c r="X24">
        <v>11</v>
      </c>
    </row>
    <row r="25" spans="1:24" x14ac:dyDescent="0.25">
      <c r="E25">
        <f>SUM(E2:E24)</f>
        <v>193.5</v>
      </c>
      <c r="F25">
        <f t="shared" ref="F25:G25" si="16">SUM(F2:F24)</f>
        <v>198</v>
      </c>
      <c r="G25">
        <f t="shared" si="16"/>
        <v>202.5</v>
      </c>
      <c r="H25">
        <v>2</v>
      </c>
      <c r="I25">
        <v>2</v>
      </c>
      <c r="K25">
        <v>2</v>
      </c>
      <c r="N25">
        <v>2</v>
      </c>
      <c r="T25">
        <v>6</v>
      </c>
      <c r="U25">
        <v>7</v>
      </c>
      <c r="X25">
        <v>12</v>
      </c>
    </row>
    <row r="26" spans="1:24" x14ac:dyDescent="0.25">
      <c r="E26">
        <v>290</v>
      </c>
      <c r="F26">
        <v>290</v>
      </c>
      <c r="G26">
        <v>290</v>
      </c>
      <c r="T26">
        <v>13</v>
      </c>
      <c r="U26">
        <v>14</v>
      </c>
      <c r="X26">
        <f>SUM(X2:X25)</f>
        <v>173</v>
      </c>
    </row>
    <row r="27" spans="1:24" x14ac:dyDescent="0.25">
      <c r="E27">
        <f>E25/E26*100</f>
        <v>66.724137931034477</v>
      </c>
      <c r="F27">
        <f t="shared" ref="F27:G27" si="17">F25/F26*100</f>
        <v>68.275862068965523</v>
      </c>
      <c r="G27">
        <f t="shared" si="17"/>
        <v>69.827586206896555</v>
      </c>
      <c r="T27">
        <v>12</v>
      </c>
      <c r="U27">
        <v>13</v>
      </c>
      <c r="X27">
        <v>290</v>
      </c>
    </row>
    <row r="28" spans="1:24" x14ac:dyDescent="0.25">
      <c r="T28">
        <v>12</v>
      </c>
      <c r="U28">
        <v>12</v>
      </c>
      <c r="X28">
        <f>X26/X27*100</f>
        <v>59.655172413793103</v>
      </c>
    </row>
    <row r="29" spans="1:24" x14ac:dyDescent="0.25">
      <c r="T29">
        <v>12</v>
      </c>
      <c r="U29">
        <v>14</v>
      </c>
    </row>
    <row r="30" spans="1:24" x14ac:dyDescent="0.25">
      <c r="T30">
        <f>SUM(T2:T29)</f>
        <v>197.5</v>
      </c>
      <c r="U30">
        <f t="shared" ref="U30:W30" si="18">SUM(U2:U29)</f>
        <v>210.5</v>
      </c>
      <c r="V30">
        <f t="shared" si="18"/>
        <v>0</v>
      </c>
      <c r="W30">
        <f t="shared" si="18"/>
        <v>0</v>
      </c>
    </row>
    <row r="31" spans="1:24" x14ac:dyDescent="0.25">
      <c r="T31">
        <v>320</v>
      </c>
      <c r="U31">
        <v>321</v>
      </c>
      <c r="V31">
        <v>322</v>
      </c>
      <c r="W31">
        <v>323</v>
      </c>
    </row>
    <row r="32" spans="1:24" x14ac:dyDescent="0.25">
      <c r="T32">
        <f>T30/T31*100</f>
        <v>61.71875</v>
      </c>
      <c r="U32">
        <f t="shared" ref="U32:W32" si="19">U30/U31*100</f>
        <v>65.576323987538942</v>
      </c>
      <c r="V32">
        <f t="shared" si="19"/>
        <v>0</v>
      </c>
      <c r="W32">
        <f t="shared" si="19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Beaver Hall Unaffiliated Evenin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2016-08-18T17:43:11Z</cp:lastPrinted>
  <dcterms:created xsi:type="dcterms:W3CDTF">2016-08-17T13:28:03Z</dcterms:created>
  <dcterms:modified xsi:type="dcterms:W3CDTF">2016-08-18T19:47:56Z</dcterms:modified>
</cp:coreProperties>
</file>