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Beaver Hall Unaffiliated Dress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D31" i="2" l="1"/>
  <c r="BD34" i="2"/>
  <c r="BD32" i="2"/>
  <c r="BC30" i="2"/>
  <c r="BC34" i="2"/>
  <c r="BC32" i="2"/>
  <c r="BB33" i="2"/>
  <c r="BA33" i="2"/>
  <c r="BB34" i="2"/>
  <c r="BB36" i="2" s="1"/>
  <c r="BA36" i="2"/>
  <c r="BA34" i="2"/>
  <c r="AY34" i="2"/>
  <c r="AY37" i="2"/>
  <c r="AY35" i="2"/>
  <c r="AX26" i="2"/>
  <c r="AX29" i="2"/>
  <c r="AX27" i="2"/>
  <c r="H53" i="1"/>
  <c r="H58" i="1"/>
  <c r="H57" i="1"/>
  <c r="H56" i="1"/>
  <c r="H54" i="1"/>
  <c r="AQ36" i="2"/>
  <c r="AR36" i="2"/>
  <c r="AS36" i="2"/>
  <c r="AT36" i="2"/>
  <c r="AU36" i="2"/>
  <c r="AV36" i="2"/>
  <c r="AW36" i="2"/>
  <c r="AQ37" i="2"/>
  <c r="AQ39" i="2" s="1"/>
  <c r="AR37" i="2"/>
  <c r="AS37" i="2"/>
  <c r="AS39" i="2" s="1"/>
  <c r="AT37" i="2"/>
  <c r="AT39" i="2" s="1"/>
  <c r="AU39" i="2"/>
  <c r="AV37" i="2"/>
  <c r="AV39" i="2" s="1"/>
  <c r="AW37" i="2"/>
  <c r="AR39" i="2"/>
  <c r="AW39" i="2"/>
  <c r="AP36" i="2"/>
  <c r="AP39" i="2"/>
  <c r="AP37" i="2"/>
  <c r="H50" i="1"/>
  <c r="H45" i="1"/>
  <c r="H46" i="1"/>
  <c r="H49" i="1"/>
  <c r="H48" i="1"/>
  <c r="H47" i="1"/>
  <c r="AJ29" i="2"/>
  <c r="AK29" i="2"/>
  <c r="AL29" i="2"/>
  <c r="AM29" i="2"/>
  <c r="AN29" i="2"/>
  <c r="AO29" i="2"/>
  <c r="AI29" i="2"/>
  <c r="AJ32" i="2"/>
  <c r="AJ37" i="2" s="1"/>
  <c r="AK32" i="2"/>
  <c r="AK37" i="2" s="1"/>
  <c r="AL32" i="2"/>
  <c r="AL37" i="2" s="1"/>
  <c r="AM32" i="2"/>
  <c r="AM37" i="2" s="1"/>
  <c r="AN32" i="2"/>
  <c r="AN37" i="2" s="1"/>
  <c r="AO32" i="2"/>
  <c r="AO37" i="2"/>
  <c r="AI37" i="2"/>
  <c r="AI32" i="2"/>
  <c r="H39" i="1"/>
  <c r="H40" i="1"/>
  <c r="H41" i="1"/>
  <c r="H42" i="1"/>
  <c r="H38" i="1"/>
  <c r="AC27" i="2"/>
  <c r="AD27" i="2"/>
  <c r="AE27" i="2"/>
  <c r="AF27" i="2"/>
  <c r="AG27" i="2"/>
  <c r="AH27" i="2"/>
  <c r="AC28" i="2"/>
  <c r="AC35" i="2" s="1"/>
  <c r="AD28" i="2"/>
  <c r="AD35" i="2" s="1"/>
  <c r="AE28" i="2"/>
  <c r="AE35" i="2" s="1"/>
  <c r="AF28" i="2"/>
  <c r="AF35" i="2" s="1"/>
  <c r="AG28" i="2"/>
  <c r="AH28" i="2"/>
  <c r="AG35" i="2"/>
  <c r="AH35" i="2"/>
  <c r="AB27" i="2"/>
  <c r="AB35" i="2"/>
  <c r="AB28" i="2"/>
  <c r="AA22" i="2"/>
  <c r="AA25" i="2"/>
  <c r="AA23" i="2"/>
  <c r="O21" i="2"/>
  <c r="P21" i="2"/>
  <c r="Q21" i="2"/>
  <c r="R21" i="2"/>
  <c r="S21" i="2"/>
  <c r="T21" i="2"/>
  <c r="U21" i="2"/>
  <c r="V21" i="2"/>
  <c r="W21" i="2"/>
  <c r="X21" i="2"/>
  <c r="Y21" i="2"/>
  <c r="Z21" i="2"/>
  <c r="N21" i="2"/>
  <c r="O23" i="2"/>
  <c r="O25" i="2" s="1"/>
  <c r="P23" i="2"/>
  <c r="P25" i="2" s="1"/>
  <c r="Q23" i="2"/>
  <c r="Q25" i="2" s="1"/>
  <c r="R23" i="2"/>
  <c r="R25" i="2" s="1"/>
  <c r="S23" i="2"/>
  <c r="S25" i="2" s="1"/>
  <c r="T23" i="2"/>
  <c r="T25" i="2" s="1"/>
  <c r="U23" i="2"/>
  <c r="U25" i="2" s="1"/>
  <c r="V25" i="2"/>
  <c r="W23" i="2"/>
  <c r="W25" i="2" s="1"/>
  <c r="X23" i="2"/>
  <c r="X25" i="2" s="1"/>
  <c r="Y23" i="2"/>
  <c r="Y25" i="2" s="1"/>
  <c r="Z23" i="2"/>
  <c r="Z25" i="2" s="1"/>
  <c r="N25" i="2"/>
  <c r="N23" i="2"/>
  <c r="H23" i="1"/>
  <c r="H25" i="1"/>
  <c r="H26" i="1"/>
  <c r="H24" i="1"/>
  <c r="H22" i="1"/>
  <c r="H27" i="1"/>
  <c r="H21" i="1"/>
  <c r="H28" i="1"/>
  <c r="H29" i="1"/>
  <c r="H31" i="1"/>
  <c r="H33" i="1"/>
  <c r="H34" i="1"/>
  <c r="H32" i="1"/>
  <c r="H30" i="1"/>
  <c r="H35" i="1"/>
  <c r="H20" i="1"/>
  <c r="D39" i="2" l="1"/>
  <c r="C39" i="2"/>
  <c r="L24" i="2" l="1"/>
  <c r="K24" i="2"/>
  <c r="L25" i="2"/>
  <c r="L32" i="2" s="1"/>
  <c r="K32" i="2"/>
  <c r="K25" i="2"/>
  <c r="J37" i="2"/>
  <c r="J40" i="2"/>
  <c r="J38" i="2"/>
  <c r="F17" i="2" l="1"/>
  <c r="G17" i="2"/>
  <c r="H17" i="2"/>
  <c r="I17" i="2"/>
  <c r="E17" i="2"/>
  <c r="F18" i="2"/>
  <c r="F20" i="2" s="1"/>
  <c r="G18" i="2"/>
  <c r="H18" i="2"/>
  <c r="I18" i="2"/>
  <c r="G20" i="2"/>
  <c r="H20" i="2"/>
  <c r="I20" i="2"/>
  <c r="E20" i="2"/>
  <c r="E18" i="2"/>
  <c r="B39" i="2"/>
  <c r="C40" i="2"/>
  <c r="C42" i="2" s="1"/>
  <c r="D40" i="2"/>
  <c r="D42" i="2" s="1"/>
  <c r="B42" i="2"/>
  <c r="A20" i="2"/>
  <c r="A28" i="2"/>
  <c r="A23" i="2"/>
</calcChain>
</file>

<file path=xl/sharedStrings.xml><?xml version="1.0" encoding="utf-8"?>
<sst xmlns="http://schemas.openxmlformats.org/spreadsheetml/2006/main" count="152" uniqueCount="85">
  <si>
    <t>Miss Jasmine-Ann Krumbein</t>
  </si>
  <si>
    <t xml:space="preserve">Carmen of Westoak </t>
  </si>
  <si>
    <t>Mrs Helen Merrick</t>
  </si>
  <si>
    <t>Elarieta</t>
  </si>
  <si>
    <t>N34</t>
  </si>
  <si>
    <t>Miss Jemma Lowe</t>
  </si>
  <si>
    <t xml:space="preserve">Summer nights dream </t>
  </si>
  <si>
    <t>Mrs Margaret Whalley</t>
  </si>
  <si>
    <t>E 50</t>
  </si>
  <si>
    <t>Miss N Lisser</t>
  </si>
  <si>
    <t>Moorpark Matayo</t>
  </si>
  <si>
    <t>Miss L Beckworth</t>
  </si>
  <si>
    <t>Mister Bzik</t>
  </si>
  <si>
    <t>Intro A</t>
  </si>
  <si>
    <t>Open Novice</t>
  </si>
  <si>
    <t>Green Horse</t>
  </si>
  <si>
    <t>P7</t>
  </si>
  <si>
    <t xml:space="preserve">Open </t>
  </si>
  <si>
    <t>P13Q</t>
  </si>
  <si>
    <t>LIZ MASON</t>
  </si>
  <si>
    <t>Colombo</t>
  </si>
  <si>
    <t>Mrs georgina davies</t>
  </si>
  <si>
    <t>B</t>
  </si>
  <si>
    <t>Machno Nestor</t>
  </si>
  <si>
    <t>Mrs Alison Geary</t>
  </si>
  <si>
    <t>S</t>
  </si>
  <si>
    <t>Dunlin</t>
  </si>
  <si>
    <t>Mrs Kerry Mcfarlane</t>
  </si>
  <si>
    <t>Branchfield Jane</t>
  </si>
  <si>
    <t>Mrs Sally Beedham</t>
  </si>
  <si>
    <t>Uraldo</t>
  </si>
  <si>
    <t>Mrs zoe ioannou</t>
  </si>
  <si>
    <t>Tulira Swallow</t>
  </si>
  <si>
    <t>Miss Chloe Naylor</t>
  </si>
  <si>
    <t xml:space="preserve">Ludworth Albion </t>
  </si>
  <si>
    <t>Mrs Karen Bennett</t>
  </si>
  <si>
    <t>Burnock Primrose</t>
  </si>
  <si>
    <t>Miss Alyssa Snelson</t>
  </si>
  <si>
    <t>P14Q</t>
  </si>
  <si>
    <t>N28</t>
  </si>
  <si>
    <t>Delphena</t>
  </si>
  <si>
    <t>Miss Anja Brailsford</t>
  </si>
  <si>
    <t>G</t>
  </si>
  <si>
    <t>N34Q</t>
  </si>
  <si>
    <t>Lucky Quay</t>
  </si>
  <si>
    <t>Miss Euphemia Nash</t>
  </si>
  <si>
    <t>C-schmetterling</t>
  </si>
  <si>
    <t>Mrs Kate Dale</t>
  </si>
  <si>
    <t>Silver Royale</t>
  </si>
  <si>
    <t>Mrs Elice Woolley</t>
  </si>
  <si>
    <t>Westhills Jelly Bean</t>
  </si>
  <si>
    <t>E40</t>
  </si>
  <si>
    <t>CAROLINE TUPLING</t>
  </si>
  <si>
    <t>Coolattin Restless Spirit</t>
  </si>
  <si>
    <t>Mrs Elaine Rippon</t>
  </si>
  <si>
    <t>Breathless</t>
  </si>
  <si>
    <t>Miss Sarah Eardley</t>
  </si>
  <si>
    <t>Firestarter</t>
  </si>
  <si>
    <t>Ms Rebecca Jackson</t>
  </si>
  <si>
    <t>Gingercake</t>
  </si>
  <si>
    <t>Ms Ainnie Lilley</t>
  </si>
  <si>
    <t>E53Q</t>
  </si>
  <si>
    <t>M61</t>
  </si>
  <si>
    <t xml:space="preserve">Bonsai </t>
  </si>
  <si>
    <t>Mrs Sue Carson</t>
  </si>
  <si>
    <t>M73Q</t>
  </si>
  <si>
    <t>PYO</t>
  </si>
  <si>
    <t>Velinn II</t>
  </si>
  <si>
    <t>Miss Catherine  Mason</t>
  </si>
  <si>
    <t>AM85</t>
  </si>
  <si>
    <t>Bon John</t>
  </si>
  <si>
    <t>Ms Jane Bailey</t>
  </si>
  <si>
    <t>A102</t>
  </si>
  <si>
    <t>Salvador S</t>
  </si>
  <si>
    <t>Ms Nicky Kirkham</t>
  </si>
  <si>
    <t>DHI Whiskyman s</t>
  </si>
  <si>
    <t>Ms Jenny Coleman</t>
  </si>
  <si>
    <t>INT1</t>
  </si>
  <si>
    <t>AFFILIATED</t>
  </si>
  <si>
    <t>A PARSONS</t>
  </si>
  <si>
    <t>Westerhuis Bink</t>
  </si>
  <si>
    <t xml:space="preserve">N34 </t>
  </si>
  <si>
    <t xml:space="preserve">N34   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</si>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</sst>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8" fillId="34" borderId="10" xfId="0" applyNumberFormat="1" applyFont="1" applyFill="1" applyBorder="1"/>
    <xf numFmtId="0" fontId="18" fillId="34" borderId="10" xfId="0" applyFont="1" applyFill="1" applyBorder="1"/>
    <xf numFmtId="0" fontId="20" fillId="33" borderId="10" xfId="0" applyFont="1" applyFill="1" applyBorder="1"/>
    <xf numFmtId="18" fontId="19" fillId="0" borderId="10" xfId="0" applyNumberFormat="1" applyFont="1" applyBorder="1"/>
    <xf numFmtId="0" fontId="18" fillId="0" borderId="10" xfId="0" applyNumberFormat="1" applyFont="1" applyBorder="1"/>
    <xf numFmtId="0" fontId="18" fillId="0" borderId="0" xfId="0" applyFont="1"/>
    <xf numFmtId="0" fontId="21" fillId="0" borderId="10" xfId="0" applyFont="1" applyBorder="1"/>
    <xf numFmtId="0" fontId="14" fillId="0" borderId="0" xfId="0" applyFont="1"/>
    <xf numFmtId="0" fontId="21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M58" sqref="M58"/>
    </sheetView>
  </sheetViews>
  <sheetFormatPr defaultRowHeight="15" x14ac:dyDescent="0.25"/>
  <cols>
    <col min="1" max="1" width="7.28515625" style="11" bestFit="1" customWidth="1"/>
    <col min="2" max="2" width="2.7109375" style="11" bestFit="1" customWidth="1"/>
    <col min="3" max="3" width="17.42578125" style="11" customWidth="1"/>
    <col min="4" max="4" width="20.140625" style="11" bestFit="1" customWidth="1"/>
    <col min="5" max="5" width="4.85546875" style="11" bestFit="1" customWidth="1"/>
    <col min="6" max="6" width="5.28515625" style="11" bestFit="1" customWidth="1"/>
    <col min="7" max="7" width="4.42578125" style="11" bestFit="1" customWidth="1"/>
    <col min="8" max="8" width="5.28515625" style="11" bestFit="1" customWidth="1"/>
    <col min="9" max="9" width="1.85546875" style="11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3" t="s">
        <v>13</v>
      </c>
      <c r="D2" s="3" t="s">
        <v>19</v>
      </c>
      <c r="E2" s="2"/>
      <c r="F2" s="2"/>
      <c r="G2" s="2"/>
      <c r="H2" s="2"/>
      <c r="I2" s="2"/>
    </row>
    <row r="3" spans="1:9" x14ac:dyDescent="0.25">
      <c r="A3" s="4"/>
      <c r="B3" s="2">
        <v>1</v>
      </c>
      <c r="C3" s="2" t="s">
        <v>1</v>
      </c>
      <c r="D3" s="2" t="s">
        <v>0</v>
      </c>
      <c r="E3" s="2"/>
      <c r="F3" s="2">
        <v>162</v>
      </c>
      <c r="G3" s="2">
        <v>67</v>
      </c>
      <c r="H3" s="2">
        <v>66.08</v>
      </c>
      <c r="I3" s="2"/>
    </row>
    <row r="4" spans="1:9" x14ac:dyDescent="0.25">
      <c r="A4" s="5"/>
      <c r="B4" s="1"/>
      <c r="C4" s="1"/>
      <c r="D4" s="1"/>
      <c r="E4" s="1"/>
      <c r="F4" s="1"/>
      <c r="G4" s="1"/>
      <c r="H4" s="1"/>
      <c r="I4" s="1"/>
    </row>
    <row r="5" spans="1:9" x14ac:dyDescent="0.25">
      <c r="A5" s="4"/>
      <c r="B5" s="2"/>
      <c r="C5" s="3" t="s">
        <v>15</v>
      </c>
      <c r="D5" s="2"/>
      <c r="E5" s="2"/>
      <c r="F5" s="2"/>
      <c r="G5" s="2"/>
      <c r="H5" s="2"/>
      <c r="I5" s="2"/>
    </row>
    <row r="6" spans="1:9" x14ac:dyDescent="0.25">
      <c r="A6" s="4"/>
      <c r="B6" s="2">
        <v>2</v>
      </c>
      <c r="C6" s="2" t="s">
        <v>6</v>
      </c>
      <c r="D6" s="2" t="s">
        <v>5</v>
      </c>
      <c r="E6" s="2" t="s">
        <v>16</v>
      </c>
      <c r="F6" s="2">
        <v>139</v>
      </c>
      <c r="G6" s="2">
        <v>56</v>
      </c>
      <c r="H6" s="2">
        <v>69.5</v>
      </c>
      <c r="I6" s="2">
        <v>1</v>
      </c>
    </row>
    <row r="7" spans="1:9" x14ac:dyDescent="0.25">
      <c r="A7" s="4"/>
      <c r="B7" s="2">
        <v>1</v>
      </c>
      <c r="C7" s="2" t="s">
        <v>1</v>
      </c>
      <c r="D7" s="2" t="s">
        <v>0</v>
      </c>
      <c r="E7" s="2" t="s">
        <v>16</v>
      </c>
      <c r="F7" s="2">
        <v>138</v>
      </c>
      <c r="G7" s="2">
        <v>56</v>
      </c>
      <c r="H7" s="2">
        <v>69</v>
      </c>
      <c r="I7" s="2">
        <v>2</v>
      </c>
    </row>
    <row r="8" spans="1:9" x14ac:dyDescent="0.25">
      <c r="A8" s="5"/>
      <c r="B8" s="1"/>
      <c r="C8" s="1"/>
      <c r="D8" s="1"/>
      <c r="E8" s="1"/>
      <c r="F8" s="1"/>
      <c r="G8" s="1"/>
      <c r="H8" s="1"/>
      <c r="I8" s="1"/>
    </row>
    <row r="9" spans="1:9" x14ac:dyDescent="0.25">
      <c r="A9" s="4"/>
      <c r="B9" s="2"/>
      <c r="C9" s="3" t="s">
        <v>17</v>
      </c>
      <c r="D9" s="2"/>
      <c r="E9" s="2"/>
      <c r="F9" s="2"/>
      <c r="G9" s="2"/>
      <c r="H9" s="2"/>
      <c r="I9" s="2"/>
    </row>
    <row r="10" spans="1:9" x14ac:dyDescent="0.25">
      <c r="A10" s="4"/>
      <c r="B10" s="2">
        <v>5</v>
      </c>
      <c r="C10" s="2" t="s">
        <v>3</v>
      </c>
      <c r="D10" s="2" t="s">
        <v>7</v>
      </c>
      <c r="E10" s="2" t="s">
        <v>8</v>
      </c>
      <c r="F10" s="2">
        <v>204.5</v>
      </c>
      <c r="G10" s="2">
        <v>60</v>
      </c>
      <c r="H10" s="2">
        <v>73.03</v>
      </c>
      <c r="I10" s="2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6"/>
      <c r="B12" s="7"/>
      <c r="C12" s="3" t="s">
        <v>14</v>
      </c>
      <c r="D12" s="7"/>
      <c r="E12" s="7"/>
      <c r="F12" s="2"/>
      <c r="G12" s="2"/>
      <c r="H12" s="2"/>
      <c r="I12" s="2"/>
    </row>
    <row r="13" spans="1:9" x14ac:dyDescent="0.25">
      <c r="A13" s="6"/>
      <c r="B13" s="2">
        <v>6</v>
      </c>
      <c r="C13" s="2" t="s">
        <v>3</v>
      </c>
      <c r="D13" s="2" t="s">
        <v>2</v>
      </c>
      <c r="E13" s="2" t="s">
        <v>4</v>
      </c>
      <c r="F13" s="2"/>
      <c r="G13" s="2"/>
      <c r="H13" s="2">
        <v>72.5</v>
      </c>
      <c r="I13" s="2">
        <v>1</v>
      </c>
    </row>
    <row r="14" spans="1:9" x14ac:dyDescent="0.25">
      <c r="A14" s="4"/>
      <c r="B14" s="2">
        <v>3</v>
      </c>
      <c r="C14" s="2" t="s">
        <v>10</v>
      </c>
      <c r="D14" s="2" t="s">
        <v>9</v>
      </c>
      <c r="E14" s="2" t="s">
        <v>81</v>
      </c>
      <c r="F14" s="2"/>
      <c r="G14" s="2"/>
      <c r="H14" s="2">
        <v>69.58</v>
      </c>
      <c r="I14" s="2">
        <v>2</v>
      </c>
    </row>
    <row r="15" spans="1:9" x14ac:dyDescent="0.25">
      <c r="A15" s="4"/>
      <c r="B15" s="2">
        <v>4</v>
      </c>
      <c r="C15" s="2" t="s">
        <v>12</v>
      </c>
      <c r="D15" s="2" t="s">
        <v>11</v>
      </c>
      <c r="E15" s="2" t="s">
        <v>82</v>
      </c>
      <c r="F15" s="2"/>
      <c r="G15" s="2"/>
      <c r="H15" s="2">
        <v>69.16</v>
      </c>
      <c r="I15" s="2">
        <v>3</v>
      </c>
    </row>
    <row r="16" spans="1:9" x14ac:dyDescent="0.25">
      <c r="A16" s="4"/>
      <c r="B16" s="2">
        <v>4</v>
      </c>
      <c r="C16" s="2" t="s">
        <v>12</v>
      </c>
      <c r="D16" s="2" t="s">
        <v>11</v>
      </c>
      <c r="E16" s="2" t="s">
        <v>39</v>
      </c>
      <c r="F16" s="2"/>
      <c r="G16" s="2"/>
      <c r="H16" s="2">
        <v>68.75</v>
      </c>
      <c r="I16" s="2">
        <v>4</v>
      </c>
    </row>
    <row r="17" spans="1:9" x14ac:dyDescent="0.25">
      <c r="A17" s="4"/>
      <c r="B17" s="2">
        <v>3</v>
      </c>
      <c r="C17" s="2" t="s">
        <v>10</v>
      </c>
      <c r="D17" s="2" t="s">
        <v>9</v>
      </c>
      <c r="E17" s="2" t="s">
        <v>39</v>
      </c>
      <c r="F17" s="2"/>
      <c r="G17" s="2"/>
      <c r="H17" s="2">
        <v>67.290000000000006</v>
      </c>
      <c r="I17" s="2">
        <v>5</v>
      </c>
    </row>
    <row r="18" spans="1:9" x14ac:dyDescent="0.25">
      <c r="A18" s="8"/>
      <c r="B18" s="8"/>
      <c r="C18" s="8"/>
      <c r="D18" s="8"/>
      <c r="E18" s="8"/>
      <c r="F18" s="1"/>
      <c r="G18" s="1"/>
      <c r="H18" s="1"/>
      <c r="I18" s="1"/>
    </row>
    <row r="19" spans="1:9" x14ac:dyDescent="0.25">
      <c r="A19" s="3" t="s">
        <v>18</v>
      </c>
      <c r="B19" s="3"/>
      <c r="C19" s="3" t="s">
        <v>78</v>
      </c>
      <c r="D19" s="3" t="s">
        <v>19</v>
      </c>
      <c r="E19" s="3"/>
      <c r="F19" s="3"/>
      <c r="G19" s="2"/>
      <c r="H19" s="2"/>
      <c r="I19" s="2"/>
    </row>
    <row r="20" spans="1:9" x14ac:dyDescent="0.25">
      <c r="A20" s="4"/>
      <c r="B20" s="2">
        <v>1</v>
      </c>
      <c r="C20" s="2" t="s">
        <v>20</v>
      </c>
      <c r="D20" s="2" t="s">
        <v>21</v>
      </c>
      <c r="E20" s="2" t="s">
        <v>22</v>
      </c>
      <c r="F20" s="2"/>
      <c r="G20" s="2"/>
      <c r="H20" s="2">
        <f>F20/240*100</f>
        <v>0</v>
      </c>
      <c r="I20" s="2"/>
    </row>
    <row r="21" spans="1:9" x14ac:dyDescent="0.25">
      <c r="A21" s="4"/>
      <c r="B21" s="12">
        <v>19</v>
      </c>
      <c r="C21" s="12" t="s">
        <v>36</v>
      </c>
      <c r="D21" s="12" t="s">
        <v>37</v>
      </c>
      <c r="E21" s="12" t="s">
        <v>22</v>
      </c>
      <c r="F21" s="12">
        <v>180.5</v>
      </c>
      <c r="G21" s="12">
        <v>59</v>
      </c>
      <c r="H21" s="12">
        <f>F21/240*100</f>
        <v>75.208333333333329</v>
      </c>
      <c r="I21" s="12">
        <v>1</v>
      </c>
    </row>
    <row r="22" spans="1:9" x14ac:dyDescent="0.25">
      <c r="A22" s="4"/>
      <c r="B22" s="12">
        <v>13</v>
      </c>
      <c r="C22" s="12" t="s">
        <v>32</v>
      </c>
      <c r="D22" s="12" t="s">
        <v>33</v>
      </c>
      <c r="E22" s="12" t="s">
        <v>83</v>
      </c>
      <c r="F22" s="12">
        <v>177.5</v>
      </c>
      <c r="G22" s="12"/>
      <c r="H22" s="12">
        <f>F22/240*100</f>
        <v>73.958333333333343</v>
      </c>
      <c r="I22" s="12">
        <v>2</v>
      </c>
    </row>
    <row r="23" spans="1:9" x14ac:dyDescent="0.25">
      <c r="A23" s="4"/>
      <c r="B23" s="2">
        <v>2</v>
      </c>
      <c r="C23" s="2" t="s">
        <v>23</v>
      </c>
      <c r="D23" s="2" t="s">
        <v>24</v>
      </c>
      <c r="E23" s="2" t="s">
        <v>25</v>
      </c>
      <c r="F23" s="2">
        <v>170.5</v>
      </c>
      <c r="G23" s="2">
        <v>56</v>
      </c>
      <c r="H23" s="2">
        <f>F23/240*100</f>
        <v>71.041666666666671</v>
      </c>
      <c r="I23" s="2">
        <v>1</v>
      </c>
    </row>
    <row r="24" spans="1:9" x14ac:dyDescent="0.25">
      <c r="A24" s="4"/>
      <c r="B24" s="2">
        <v>7</v>
      </c>
      <c r="C24" s="2" t="s">
        <v>30</v>
      </c>
      <c r="D24" s="2" t="s">
        <v>31</v>
      </c>
      <c r="E24" s="2" t="s">
        <v>25</v>
      </c>
      <c r="F24" s="2">
        <v>166.5</v>
      </c>
      <c r="G24" s="2">
        <v>54</v>
      </c>
      <c r="H24" s="2">
        <f>F24/240*100</f>
        <v>69.375</v>
      </c>
      <c r="I24" s="2">
        <v>2</v>
      </c>
    </row>
    <row r="25" spans="1:9" x14ac:dyDescent="0.25">
      <c r="A25" s="4"/>
      <c r="B25" s="12">
        <v>3</v>
      </c>
      <c r="C25" s="12" t="s">
        <v>26</v>
      </c>
      <c r="D25" s="12" t="s">
        <v>27</v>
      </c>
      <c r="E25" s="12" t="s">
        <v>22</v>
      </c>
      <c r="F25" s="12">
        <v>165.5</v>
      </c>
      <c r="G25" s="12">
        <v>55</v>
      </c>
      <c r="H25" s="12">
        <f>F25/240*100</f>
        <v>68.958333333333329</v>
      </c>
      <c r="I25" s="12">
        <v>3</v>
      </c>
    </row>
    <row r="26" spans="1:9" x14ac:dyDescent="0.25">
      <c r="A26" s="4"/>
      <c r="B26" s="2">
        <v>5</v>
      </c>
      <c r="C26" s="2" t="s">
        <v>28</v>
      </c>
      <c r="D26" s="2" t="s">
        <v>29</v>
      </c>
      <c r="E26" s="2" t="s">
        <v>25</v>
      </c>
      <c r="F26" s="2">
        <v>163</v>
      </c>
      <c r="G26" s="2">
        <v>54</v>
      </c>
      <c r="H26" s="2">
        <f>F26/240*100</f>
        <v>67.916666666666671</v>
      </c>
      <c r="I26" s="2">
        <v>3</v>
      </c>
    </row>
    <row r="27" spans="1:9" x14ac:dyDescent="0.25">
      <c r="A27" s="4"/>
      <c r="B27" s="12">
        <v>18</v>
      </c>
      <c r="C27" s="12" t="s">
        <v>34</v>
      </c>
      <c r="D27" s="12" t="s">
        <v>35</v>
      </c>
      <c r="E27" s="12" t="s">
        <v>22</v>
      </c>
      <c r="F27" s="12">
        <v>151</v>
      </c>
      <c r="G27" s="12">
        <v>52</v>
      </c>
      <c r="H27" s="12">
        <f>F27/240*100</f>
        <v>62.916666666666664</v>
      </c>
      <c r="I27" s="12">
        <v>4</v>
      </c>
    </row>
    <row r="28" spans="1:9" x14ac:dyDescent="0.25">
      <c r="A28" s="5"/>
      <c r="B28" s="1"/>
      <c r="C28" s="1"/>
      <c r="D28" s="1"/>
      <c r="E28" s="1"/>
      <c r="F28" s="1"/>
      <c r="G28" s="1"/>
      <c r="H28" s="1">
        <f t="shared" ref="H28:H29" si="0">F28/240*100</f>
        <v>0</v>
      </c>
      <c r="I28" s="1"/>
    </row>
    <row r="29" spans="1:9" x14ac:dyDescent="0.25">
      <c r="A29" s="9" t="s">
        <v>38</v>
      </c>
      <c r="B29" s="3"/>
      <c r="C29" s="3"/>
      <c r="D29" s="3"/>
      <c r="E29" s="2"/>
      <c r="F29" s="2"/>
      <c r="G29" s="2"/>
      <c r="H29" s="2">
        <f t="shared" si="0"/>
        <v>0</v>
      </c>
      <c r="I29" s="2"/>
    </row>
    <row r="30" spans="1:9" x14ac:dyDescent="0.25">
      <c r="A30" s="4"/>
      <c r="B30" s="12">
        <v>13</v>
      </c>
      <c r="C30" s="12" t="s">
        <v>32</v>
      </c>
      <c r="D30" s="12" t="s">
        <v>33</v>
      </c>
      <c r="E30" s="12" t="s">
        <v>22</v>
      </c>
      <c r="F30" s="12">
        <v>179</v>
      </c>
      <c r="G30" s="12">
        <v>59</v>
      </c>
      <c r="H30" s="12">
        <f>F30/240*100</f>
        <v>74.583333333333329</v>
      </c>
      <c r="I30" s="12">
        <v>1</v>
      </c>
    </row>
    <row r="31" spans="1:9" x14ac:dyDescent="0.25">
      <c r="A31" s="4"/>
      <c r="B31" s="2">
        <v>2</v>
      </c>
      <c r="C31" s="2" t="s">
        <v>23</v>
      </c>
      <c r="D31" s="2" t="s">
        <v>24</v>
      </c>
      <c r="E31" s="2" t="s">
        <v>25</v>
      </c>
      <c r="F31" s="2">
        <v>175.5</v>
      </c>
      <c r="G31" s="2">
        <v>58</v>
      </c>
      <c r="H31" s="2">
        <f>F31/240*100</f>
        <v>73.125</v>
      </c>
      <c r="I31" s="2">
        <v>1</v>
      </c>
    </row>
    <row r="32" spans="1:9" x14ac:dyDescent="0.25">
      <c r="A32" s="4"/>
      <c r="B32" s="2">
        <v>7</v>
      </c>
      <c r="C32" s="2" t="s">
        <v>30</v>
      </c>
      <c r="D32" s="2" t="s">
        <v>31</v>
      </c>
      <c r="E32" s="2" t="s">
        <v>25</v>
      </c>
      <c r="F32" s="2">
        <v>170.5</v>
      </c>
      <c r="G32" s="2">
        <v>57</v>
      </c>
      <c r="H32" s="2">
        <f>F32/240*100</f>
        <v>71.041666666666671</v>
      </c>
      <c r="I32" s="2">
        <v>2</v>
      </c>
    </row>
    <row r="33" spans="1:9" x14ac:dyDescent="0.25">
      <c r="A33" s="4"/>
      <c r="B33" s="12">
        <v>3</v>
      </c>
      <c r="C33" s="12" t="s">
        <v>26</v>
      </c>
      <c r="D33" s="12" t="s">
        <v>27</v>
      </c>
      <c r="E33" s="12" t="s">
        <v>22</v>
      </c>
      <c r="F33" s="12">
        <v>166</v>
      </c>
      <c r="G33" s="12">
        <v>56</v>
      </c>
      <c r="H33" s="12">
        <f>F33/240*100</f>
        <v>69.166666666666671</v>
      </c>
      <c r="I33" s="12">
        <v>2</v>
      </c>
    </row>
    <row r="34" spans="1:9" x14ac:dyDescent="0.25">
      <c r="A34" s="4"/>
      <c r="B34" s="2">
        <v>5</v>
      </c>
      <c r="C34" s="2" t="s">
        <v>28</v>
      </c>
      <c r="D34" s="2" t="s">
        <v>29</v>
      </c>
      <c r="E34" s="2" t="s">
        <v>25</v>
      </c>
      <c r="F34" s="2">
        <v>163</v>
      </c>
      <c r="G34" s="2">
        <v>54</v>
      </c>
      <c r="H34" s="2">
        <f>F34/240*100</f>
        <v>67.916666666666671</v>
      </c>
      <c r="I34" s="2">
        <v>3</v>
      </c>
    </row>
    <row r="35" spans="1:9" x14ac:dyDescent="0.25">
      <c r="A35" s="4"/>
      <c r="B35" s="12">
        <v>18</v>
      </c>
      <c r="C35" s="12" t="s">
        <v>34</v>
      </c>
      <c r="D35" s="12" t="s">
        <v>35</v>
      </c>
      <c r="E35" s="12" t="s">
        <v>22</v>
      </c>
      <c r="F35" s="12">
        <v>160.5</v>
      </c>
      <c r="G35" s="12">
        <v>54</v>
      </c>
      <c r="H35" s="12">
        <f>F35/240*100</f>
        <v>66.875</v>
      </c>
      <c r="I35" s="12">
        <v>3</v>
      </c>
    </row>
    <row r="36" spans="1:9" x14ac:dyDescent="0.25">
      <c r="A36" s="5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9" t="s">
        <v>43</v>
      </c>
      <c r="B37" s="3"/>
      <c r="C37" s="3"/>
      <c r="D37" s="3"/>
      <c r="E37" s="3"/>
      <c r="F37" s="2"/>
      <c r="G37" s="2"/>
      <c r="H37" s="2"/>
      <c r="I37" s="2"/>
    </row>
    <row r="38" spans="1:9" x14ac:dyDescent="0.25">
      <c r="A38" s="4">
        <v>0.59722222222222221</v>
      </c>
      <c r="B38" s="2">
        <v>12</v>
      </c>
      <c r="C38" s="2" t="s">
        <v>44</v>
      </c>
      <c r="D38" s="2" t="s">
        <v>45</v>
      </c>
      <c r="E38" s="2" t="s">
        <v>25</v>
      </c>
      <c r="F38" s="2">
        <v>168</v>
      </c>
      <c r="G38" s="2">
        <v>65</v>
      </c>
      <c r="H38" s="2">
        <f>F38/240*100</f>
        <v>70</v>
      </c>
      <c r="I38" s="2"/>
    </row>
    <row r="39" spans="1:9" x14ac:dyDescent="0.25">
      <c r="A39" s="4">
        <v>0.6020833333333333</v>
      </c>
      <c r="B39" s="2">
        <v>21</v>
      </c>
      <c r="C39" s="2" t="s">
        <v>46</v>
      </c>
      <c r="D39" s="2" t="s">
        <v>47</v>
      </c>
      <c r="E39" s="2" t="s">
        <v>25</v>
      </c>
      <c r="F39" s="2">
        <v>168</v>
      </c>
      <c r="G39" s="2">
        <v>64</v>
      </c>
      <c r="H39" s="2">
        <f t="shared" ref="H39:H42" si="1">F39/240*100</f>
        <v>70</v>
      </c>
      <c r="I39" s="2"/>
    </row>
    <row r="40" spans="1:9" x14ac:dyDescent="0.25">
      <c r="A40" s="4">
        <v>0.6069444444444444</v>
      </c>
      <c r="B40" s="2">
        <v>22</v>
      </c>
      <c r="C40" s="2" t="s">
        <v>48</v>
      </c>
      <c r="D40" s="2" t="s">
        <v>49</v>
      </c>
      <c r="E40" s="2" t="s">
        <v>25</v>
      </c>
      <c r="F40" s="2">
        <v>170.5</v>
      </c>
      <c r="G40" s="2">
        <v>64.5</v>
      </c>
      <c r="H40" s="2">
        <f t="shared" si="1"/>
        <v>71.041666666666671</v>
      </c>
      <c r="I40" s="2"/>
    </row>
    <row r="41" spans="1:9" x14ac:dyDescent="0.25">
      <c r="A41" s="4">
        <v>0.6118055555555556</v>
      </c>
      <c r="B41" s="2">
        <v>23</v>
      </c>
      <c r="C41" s="2" t="s">
        <v>50</v>
      </c>
      <c r="D41" s="2" t="s">
        <v>41</v>
      </c>
      <c r="E41" s="2" t="s">
        <v>42</v>
      </c>
      <c r="F41" s="2">
        <v>171.5</v>
      </c>
      <c r="G41" s="2">
        <v>65</v>
      </c>
      <c r="H41" s="2">
        <f t="shared" si="1"/>
        <v>71.458333333333329</v>
      </c>
      <c r="I41" s="2"/>
    </row>
    <row r="42" spans="1:9" x14ac:dyDescent="0.25">
      <c r="A42" s="10">
        <v>2.48</v>
      </c>
      <c r="B42" s="2">
        <v>60</v>
      </c>
      <c r="C42" s="2" t="s">
        <v>80</v>
      </c>
      <c r="D42" s="2" t="s">
        <v>79</v>
      </c>
      <c r="E42" s="2" t="s">
        <v>25</v>
      </c>
      <c r="F42" s="2">
        <v>169.5</v>
      </c>
      <c r="G42" s="2">
        <v>63.5</v>
      </c>
      <c r="H42" s="2">
        <f t="shared" si="1"/>
        <v>70.625</v>
      </c>
      <c r="I42" s="2"/>
    </row>
    <row r="43" spans="1:9" x14ac:dyDescent="0.25">
      <c r="A43" s="5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9" t="s">
        <v>51</v>
      </c>
      <c r="B44" s="3"/>
      <c r="C44" s="3"/>
      <c r="D44" s="3" t="s">
        <v>52</v>
      </c>
      <c r="E44" s="3"/>
      <c r="F44" s="3"/>
      <c r="G44" s="2"/>
      <c r="H44" s="2"/>
      <c r="I44" s="2"/>
    </row>
    <row r="45" spans="1:9" x14ac:dyDescent="0.25">
      <c r="A45" s="4"/>
      <c r="B45" s="2">
        <v>23</v>
      </c>
      <c r="C45" s="2" t="s">
        <v>50</v>
      </c>
      <c r="D45" s="2" t="s">
        <v>41</v>
      </c>
      <c r="E45" s="2" t="s">
        <v>84</v>
      </c>
      <c r="F45" s="2">
        <v>215</v>
      </c>
      <c r="G45" s="2">
        <v>55</v>
      </c>
      <c r="H45" s="2">
        <f>F45/310*100</f>
        <v>69.354838709677423</v>
      </c>
      <c r="I45" s="2">
        <v>1</v>
      </c>
    </row>
    <row r="46" spans="1:9" x14ac:dyDescent="0.25">
      <c r="A46" s="4"/>
      <c r="B46" s="2">
        <v>14</v>
      </c>
      <c r="C46" s="2" t="s">
        <v>57</v>
      </c>
      <c r="D46" s="2" t="s">
        <v>58</v>
      </c>
      <c r="E46" s="2" t="s">
        <v>25</v>
      </c>
      <c r="F46" s="2">
        <v>202.5</v>
      </c>
      <c r="G46" s="2">
        <v>54</v>
      </c>
      <c r="H46" s="2">
        <f>F46/310*100</f>
        <v>65.322580645161281</v>
      </c>
      <c r="I46" s="2">
        <v>2</v>
      </c>
    </row>
    <row r="47" spans="1:9" x14ac:dyDescent="0.25">
      <c r="A47" s="4"/>
      <c r="B47" s="2">
        <v>6</v>
      </c>
      <c r="C47" s="2" t="s">
        <v>53</v>
      </c>
      <c r="D47" s="2" t="s">
        <v>54</v>
      </c>
      <c r="E47" s="2" t="s">
        <v>25</v>
      </c>
      <c r="F47" s="2">
        <v>201.5</v>
      </c>
      <c r="G47" s="2">
        <v>54</v>
      </c>
      <c r="H47" s="2">
        <f>F47/310*100</f>
        <v>65</v>
      </c>
      <c r="I47" s="2">
        <v>3</v>
      </c>
    </row>
    <row r="48" spans="1:9" x14ac:dyDescent="0.25">
      <c r="A48" s="4"/>
      <c r="B48" s="12">
        <v>24</v>
      </c>
      <c r="C48" s="12" t="s">
        <v>59</v>
      </c>
      <c r="D48" s="12" t="s">
        <v>60</v>
      </c>
      <c r="E48" s="12" t="s">
        <v>83</v>
      </c>
      <c r="F48" s="12">
        <v>193.5</v>
      </c>
      <c r="G48" s="12">
        <v>52</v>
      </c>
      <c r="H48" s="12">
        <f>F48/310*100</f>
        <v>62.419354838709673</v>
      </c>
      <c r="I48" s="12">
        <v>1</v>
      </c>
    </row>
    <row r="49" spans="1:9" x14ac:dyDescent="0.25">
      <c r="A49" s="4"/>
      <c r="B49" s="14">
        <v>12</v>
      </c>
      <c r="C49" s="14" t="s">
        <v>44</v>
      </c>
      <c r="D49" s="14" t="s">
        <v>45</v>
      </c>
      <c r="E49" s="14" t="s">
        <v>22</v>
      </c>
      <c r="F49" s="14">
        <v>192.5</v>
      </c>
      <c r="G49" s="14">
        <v>52</v>
      </c>
      <c r="H49" s="14">
        <f>F49/310*100</f>
        <v>62.096774193548384</v>
      </c>
      <c r="I49" s="14">
        <v>2</v>
      </c>
    </row>
    <row r="50" spans="1:9" x14ac:dyDescent="0.25">
      <c r="A50" s="4"/>
      <c r="B50" s="14">
        <v>8</v>
      </c>
      <c r="C50" s="14" t="s">
        <v>55</v>
      </c>
      <c r="D50" s="14" t="s">
        <v>56</v>
      </c>
      <c r="E50" s="14" t="s">
        <v>22</v>
      </c>
      <c r="F50" s="14">
        <v>186</v>
      </c>
      <c r="G50" s="14">
        <v>50</v>
      </c>
      <c r="H50" s="14">
        <f>F50/310*100</f>
        <v>60</v>
      </c>
      <c r="I50" s="14">
        <v>3</v>
      </c>
    </row>
    <row r="51" spans="1:9" x14ac:dyDescent="0.25">
      <c r="A51" s="5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9" t="s">
        <v>61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/>
      <c r="B53" s="2">
        <v>6</v>
      </c>
      <c r="C53" s="2" t="s">
        <v>53</v>
      </c>
      <c r="D53" s="2" t="s">
        <v>54</v>
      </c>
      <c r="E53" s="2" t="s">
        <v>25</v>
      </c>
      <c r="F53" s="2">
        <v>222.5</v>
      </c>
      <c r="G53" s="2">
        <v>54</v>
      </c>
      <c r="H53" s="2">
        <f>F53/340*100</f>
        <v>65.441176470588232</v>
      </c>
      <c r="I53" s="2">
        <v>1</v>
      </c>
    </row>
    <row r="54" spans="1:9" x14ac:dyDescent="0.25">
      <c r="A54" s="4"/>
      <c r="B54" s="2">
        <v>22</v>
      </c>
      <c r="C54" s="2" t="s">
        <v>48</v>
      </c>
      <c r="D54" s="2" t="s">
        <v>49</v>
      </c>
      <c r="E54" s="2" t="s">
        <v>25</v>
      </c>
      <c r="F54" s="2">
        <v>221</v>
      </c>
      <c r="G54" s="2">
        <v>52</v>
      </c>
      <c r="H54" s="2">
        <f>F54/340*100</f>
        <v>65</v>
      </c>
      <c r="I54" s="2">
        <v>2</v>
      </c>
    </row>
    <row r="55" spans="1:9" x14ac:dyDescent="0.25">
      <c r="A55" s="4"/>
      <c r="B55" s="2">
        <v>17</v>
      </c>
      <c r="C55" s="2" t="s">
        <v>40</v>
      </c>
      <c r="D55" s="2" t="s">
        <v>41</v>
      </c>
      <c r="E55" s="2"/>
      <c r="F55" s="2"/>
      <c r="G55" s="2"/>
      <c r="H55" s="2"/>
      <c r="I55" s="2"/>
    </row>
    <row r="56" spans="1:9" x14ac:dyDescent="0.25">
      <c r="A56" s="4"/>
      <c r="B56" s="2">
        <v>24</v>
      </c>
      <c r="C56" s="12" t="s">
        <v>59</v>
      </c>
      <c r="D56" s="12" t="s">
        <v>60</v>
      </c>
      <c r="E56" s="12" t="s">
        <v>83</v>
      </c>
      <c r="F56" s="12">
        <v>215.5</v>
      </c>
      <c r="G56" s="12">
        <v>52</v>
      </c>
      <c r="H56" s="12">
        <f>F56/340*100</f>
        <v>63.382352941176464</v>
      </c>
      <c r="I56" s="12">
        <v>1</v>
      </c>
    </row>
    <row r="57" spans="1:9" x14ac:dyDescent="0.25">
      <c r="A57" s="10"/>
      <c r="B57" s="2">
        <v>14</v>
      </c>
      <c r="C57" s="2" t="s">
        <v>57</v>
      </c>
      <c r="D57" s="2" t="s">
        <v>58</v>
      </c>
      <c r="E57" s="2" t="s">
        <v>25</v>
      </c>
      <c r="F57" s="2">
        <v>212</v>
      </c>
      <c r="G57" s="2">
        <v>53</v>
      </c>
      <c r="H57" s="2">
        <f>F57/340*100</f>
        <v>62.352941176470587</v>
      </c>
      <c r="I57" s="2">
        <v>4</v>
      </c>
    </row>
    <row r="58" spans="1:9" x14ac:dyDescent="0.25">
      <c r="A58" s="10"/>
      <c r="B58" s="12">
        <v>8</v>
      </c>
      <c r="C58" s="12" t="s">
        <v>55</v>
      </c>
      <c r="D58" s="12" t="s">
        <v>56</v>
      </c>
      <c r="E58" s="12" t="s">
        <v>22</v>
      </c>
      <c r="F58" s="12">
        <v>193.5</v>
      </c>
      <c r="G58" s="12">
        <v>49</v>
      </c>
      <c r="H58" s="12">
        <f>F58/340*100</f>
        <v>56.911764705882348</v>
      </c>
      <c r="I58" s="12">
        <v>2</v>
      </c>
    </row>
    <row r="59" spans="1:9" x14ac:dyDescent="0.25">
      <c r="A59" s="5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9" t="s">
        <v>62</v>
      </c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4"/>
      <c r="B61" s="2">
        <v>10</v>
      </c>
      <c r="C61" s="2" t="s">
        <v>63</v>
      </c>
      <c r="D61" s="2" t="s">
        <v>64</v>
      </c>
      <c r="E61" s="2" t="s">
        <v>42</v>
      </c>
      <c r="F61" s="2">
        <v>201</v>
      </c>
      <c r="G61" s="2">
        <v>55</v>
      </c>
      <c r="H61" s="2">
        <v>69.31</v>
      </c>
      <c r="I61" s="2"/>
    </row>
    <row r="62" spans="1:9" x14ac:dyDescent="0.25">
      <c r="A62" s="5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9" t="s">
        <v>65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/>
      <c r="B64" s="2">
        <v>10</v>
      </c>
      <c r="C64" s="2" t="s">
        <v>63</v>
      </c>
      <c r="D64" s="2" t="s">
        <v>64</v>
      </c>
      <c r="E64" s="2" t="s">
        <v>42</v>
      </c>
      <c r="F64" s="2">
        <v>238</v>
      </c>
      <c r="G64" s="2"/>
      <c r="H64" s="2">
        <v>70</v>
      </c>
      <c r="I64" s="2"/>
    </row>
    <row r="65" spans="1:9" x14ac:dyDescent="0.25">
      <c r="A65" s="5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9" t="s">
        <v>66</v>
      </c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4"/>
      <c r="B67" s="2">
        <v>11</v>
      </c>
      <c r="C67" s="2" t="s">
        <v>70</v>
      </c>
      <c r="D67" s="2" t="s">
        <v>71</v>
      </c>
      <c r="E67" s="2" t="s">
        <v>72</v>
      </c>
      <c r="F67" s="2"/>
      <c r="G67" s="2"/>
      <c r="H67" s="2">
        <v>69.41</v>
      </c>
      <c r="I67" s="2">
        <v>1</v>
      </c>
    </row>
    <row r="68" spans="1:9" x14ac:dyDescent="0.25">
      <c r="A68" s="4"/>
      <c r="B68" s="2">
        <v>4</v>
      </c>
      <c r="C68" s="2" t="s">
        <v>67</v>
      </c>
      <c r="D68" s="2" t="s">
        <v>68</v>
      </c>
      <c r="E68" s="2" t="s">
        <v>69</v>
      </c>
      <c r="F68" s="2"/>
      <c r="G68" s="2"/>
      <c r="H68" s="2">
        <v>64.260000000000005</v>
      </c>
      <c r="I68" s="2">
        <v>2</v>
      </c>
    </row>
    <row r="69" spans="1:9" x14ac:dyDescent="0.25">
      <c r="A69" s="4"/>
      <c r="B69" s="2">
        <v>16</v>
      </c>
      <c r="C69" s="2" t="s">
        <v>75</v>
      </c>
      <c r="D69" s="2" t="s">
        <v>76</v>
      </c>
      <c r="E69" s="2" t="s">
        <v>77</v>
      </c>
      <c r="F69" s="2"/>
      <c r="G69" s="2"/>
      <c r="H69" s="2">
        <v>61.97</v>
      </c>
      <c r="I69" s="2">
        <v>3</v>
      </c>
    </row>
    <row r="70" spans="1:9" x14ac:dyDescent="0.25">
      <c r="A70" s="10"/>
      <c r="B70" s="2">
        <v>15</v>
      </c>
      <c r="C70" s="2" t="s">
        <v>73</v>
      </c>
      <c r="D70" s="2" t="s">
        <v>74</v>
      </c>
      <c r="E70" s="2" t="s">
        <v>72</v>
      </c>
      <c r="F70" s="2"/>
      <c r="G70" s="2"/>
      <c r="H70" s="2">
        <v>61.76</v>
      </c>
      <c r="I70" s="2">
        <v>4</v>
      </c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</sheetData>
  <sortState ref="B70:H73">
    <sortCondition descending="1" ref="H70:H7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AV1" workbookViewId="0">
      <selection activeCell="BD27" sqref="BD27:BD31"/>
    </sheetView>
  </sheetViews>
  <sheetFormatPr defaultRowHeight="15" x14ac:dyDescent="0.25"/>
  <sheetData>
    <row r="1" spans="1:56" s="13" customFormat="1" x14ac:dyDescent="0.25">
      <c r="A1" s="13">
        <v>1</v>
      </c>
      <c r="B1" s="13">
        <v>6</v>
      </c>
      <c r="C1" s="13">
        <v>4</v>
      </c>
      <c r="D1" s="13">
        <v>3</v>
      </c>
      <c r="E1" s="13">
        <v>2</v>
      </c>
      <c r="F1" s="13">
        <v>1</v>
      </c>
      <c r="J1" s="13">
        <v>5</v>
      </c>
      <c r="K1" s="13">
        <v>3</v>
      </c>
      <c r="L1" s="13">
        <v>4</v>
      </c>
      <c r="N1" s="13">
        <v>2</v>
      </c>
      <c r="O1" s="13">
        <v>3</v>
      </c>
      <c r="P1" s="13">
        <v>5</v>
      </c>
      <c r="Q1" s="13">
        <v>7</v>
      </c>
      <c r="R1" s="13">
        <v>13</v>
      </c>
      <c r="S1" s="13">
        <v>19</v>
      </c>
      <c r="T1" s="13">
        <v>18</v>
      </c>
      <c r="U1" s="13">
        <v>2</v>
      </c>
      <c r="V1" s="13">
        <v>3</v>
      </c>
      <c r="W1" s="13">
        <v>5</v>
      </c>
      <c r="X1" s="13">
        <v>7</v>
      </c>
      <c r="Y1" s="13">
        <v>13</v>
      </c>
      <c r="Z1" s="13">
        <v>18</v>
      </c>
      <c r="AA1" s="13">
        <v>17</v>
      </c>
      <c r="AB1" s="13">
        <v>21</v>
      </c>
      <c r="AC1" s="13">
        <v>12</v>
      </c>
      <c r="AD1" s="13">
        <v>22</v>
      </c>
      <c r="AE1" s="13">
        <v>60</v>
      </c>
      <c r="AF1" s="13">
        <v>23</v>
      </c>
      <c r="AI1" s="13">
        <v>6</v>
      </c>
      <c r="AJ1" s="13">
        <v>8</v>
      </c>
      <c r="AK1" s="13">
        <v>23</v>
      </c>
      <c r="AL1" s="13">
        <v>14</v>
      </c>
      <c r="AM1" s="13">
        <v>12</v>
      </c>
      <c r="AN1" s="13">
        <v>24</v>
      </c>
      <c r="AP1" s="13">
        <v>22</v>
      </c>
      <c r="AQ1" s="13">
        <v>6</v>
      </c>
      <c r="AR1" s="13">
        <v>8</v>
      </c>
      <c r="AS1" s="13">
        <v>24</v>
      </c>
      <c r="AT1" s="13">
        <v>17</v>
      </c>
      <c r="AU1" s="13">
        <v>14</v>
      </c>
      <c r="AX1" s="13">
        <v>10</v>
      </c>
      <c r="AY1" s="13">
        <v>10</v>
      </c>
      <c r="BA1" s="13">
        <v>11</v>
      </c>
      <c r="BB1" s="13">
        <v>15</v>
      </c>
      <c r="BC1" s="13">
        <v>4</v>
      </c>
      <c r="BD1" s="13">
        <v>16</v>
      </c>
    </row>
    <row r="2" spans="1:56" x14ac:dyDescent="0.25">
      <c r="A2">
        <v>7</v>
      </c>
      <c r="B2">
        <v>7.5</v>
      </c>
      <c r="C2">
        <v>7.5</v>
      </c>
      <c r="D2">
        <v>7</v>
      </c>
      <c r="E2">
        <v>7</v>
      </c>
      <c r="F2">
        <v>7.5</v>
      </c>
      <c r="J2">
        <v>7</v>
      </c>
      <c r="K2">
        <v>7.5</v>
      </c>
      <c r="L2">
        <v>7</v>
      </c>
      <c r="N2">
        <v>7.5</v>
      </c>
      <c r="O2">
        <v>7</v>
      </c>
      <c r="P2">
        <v>6.5</v>
      </c>
      <c r="Q2">
        <v>7.5</v>
      </c>
      <c r="R2">
        <v>7.5</v>
      </c>
      <c r="S2">
        <v>8</v>
      </c>
      <c r="T2">
        <v>7</v>
      </c>
      <c r="U2">
        <v>7.5</v>
      </c>
      <c r="V2">
        <v>7.5</v>
      </c>
      <c r="W2">
        <v>6.5</v>
      </c>
      <c r="X2">
        <v>7</v>
      </c>
      <c r="Y2">
        <v>8</v>
      </c>
      <c r="Z2">
        <v>7</v>
      </c>
      <c r="AA2">
        <v>7.5</v>
      </c>
      <c r="AB2">
        <v>7</v>
      </c>
      <c r="AC2">
        <v>7</v>
      </c>
      <c r="AD2">
        <v>7.5</v>
      </c>
      <c r="AE2">
        <v>7.5</v>
      </c>
      <c r="AF2">
        <v>7.5</v>
      </c>
      <c r="AI2">
        <v>7</v>
      </c>
      <c r="AJ2">
        <v>6</v>
      </c>
      <c r="AK2">
        <v>7</v>
      </c>
      <c r="AL2">
        <v>6.5</v>
      </c>
      <c r="AM2">
        <v>7</v>
      </c>
      <c r="AN2">
        <v>6.5</v>
      </c>
      <c r="AP2">
        <v>5</v>
      </c>
      <c r="AQ2">
        <v>6</v>
      </c>
      <c r="AR2">
        <v>4</v>
      </c>
      <c r="AS2">
        <v>5</v>
      </c>
      <c r="AT2">
        <v>7</v>
      </c>
      <c r="AU2">
        <v>6</v>
      </c>
      <c r="AX2">
        <v>6.5</v>
      </c>
      <c r="AY2">
        <v>7.5</v>
      </c>
      <c r="BA2">
        <v>8</v>
      </c>
      <c r="BB2">
        <v>6</v>
      </c>
      <c r="BC2">
        <v>7</v>
      </c>
      <c r="BD2">
        <v>6.5</v>
      </c>
    </row>
    <row r="3" spans="1:56" x14ac:dyDescent="0.25">
      <c r="A3">
        <v>7</v>
      </c>
      <c r="B3">
        <v>7.5</v>
      </c>
      <c r="C3">
        <v>7.5</v>
      </c>
      <c r="D3">
        <v>7.5</v>
      </c>
      <c r="E3">
        <v>7.5</v>
      </c>
      <c r="F3">
        <v>7.5</v>
      </c>
      <c r="J3">
        <v>7.5</v>
      </c>
      <c r="K3">
        <v>7.5</v>
      </c>
      <c r="L3">
        <v>7</v>
      </c>
      <c r="N3">
        <v>7.5</v>
      </c>
      <c r="O3">
        <v>7</v>
      </c>
      <c r="P3">
        <v>7.5</v>
      </c>
      <c r="Q3">
        <v>7.5</v>
      </c>
      <c r="R3">
        <v>6.5</v>
      </c>
      <c r="S3">
        <v>7.5</v>
      </c>
      <c r="T3">
        <v>6.5</v>
      </c>
      <c r="U3">
        <v>7</v>
      </c>
      <c r="V3">
        <v>7.5</v>
      </c>
      <c r="W3">
        <v>6.5</v>
      </c>
      <c r="X3">
        <v>6.5</v>
      </c>
      <c r="Y3">
        <v>7.5</v>
      </c>
      <c r="Z3">
        <v>7</v>
      </c>
      <c r="AA3">
        <v>7.5</v>
      </c>
      <c r="AB3">
        <v>7.5</v>
      </c>
      <c r="AC3">
        <v>7.5</v>
      </c>
      <c r="AD3">
        <v>7.5</v>
      </c>
      <c r="AE3">
        <v>7.5</v>
      </c>
      <c r="AF3">
        <v>7.5</v>
      </c>
      <c r="AI3">
        <v>7</v>
      </c>
      <c r="AJ3">
        <v>6.5</v>
      </c>
      <c r="AK3">
        <v>6.5</v>
      </c>
      <c r="AL3">
        <v>7</v>
      </c>
      <c r="AM3">
        <v>7</v>
      </c>
      <c r="AN3">
        <v>6</v>
      </c>
      <c r="AP3">
        <v>6</v>
      </c>
      <c r="AQ3">
        <v>7</v>
      </c>
      <c r="AR3">
        <v>6</v>
      </c>
      <c r="AS3">
        <v>6</v>
      </c>
      <c r="AT3">
        <v>6</v>
      </c>
      <c r="AU3">
        <v>6</v>
      </c>
      <c r="AX3">
        <v>6.5</v>
      </c>
      <c r="AY3">
        <v>7</v>
      </c>
      <c r="BA3">
        <v>7.5</v>
      </c>
      <c r="BB3">
        <v>6.5</v>
      </c>
      <c r="BC3">
        <v>6.5</v>
      </c>
      <c r="BD3">
        <v>7</v>
      </c>
    </row>
    <row r="4" spans="1:56" x14ac:dyDescent="0.25">
      <c r="A4">
        <v>7</v>
      </c>
      <c r="B4">
        <v>7.5</v>
      </c>
      <c r="C4">
        <v>7.5</v>
      </c>
      <c r="D4">
        <v>7.5</v>
      </c>
      <c r="E4">
        <v>7.5</v>
      </c>
      <c r="F4">
        <v>7.5</v>
      </c>
      <c r="J4">
        <v>7.5</v>
      </c>
      <c r="K4">
        <v>7</v>
      </c>
      <c r="L4">
        <v>7.5</v>
      </c>
      <c r="N4">
        <v>6.5</v>
      </c>
      <c r="O4">
        <v>7.5</v>
      </c>
      <c r="P4">
        <v>7.5</v>
      </c>
      <c r="Q4">
        <v>7.5</v>
      </c>
      <c r="R4">
        <v>7.5</v>
      </c>
      <c r="S4">
        <v>8</v>
      </c>
      <c r="T4">
        <v>6.5</v>
      </c>
      <c r="U4">
        <v>6.5</v>
      </c>
      <c r="V4">
        <v>6</v>
      </c>
      <c r="W4">
        <v>7</v>
      </c>
      <c r="X4">
        <v>6.5</v>
      </c>
      <c r="Y4">
        <v>7.5</v>
      </c>
      <c r="Z4">
        <v>6</v>
      </c>
      <c r="AA4">
        <v>6</v>
      </c>
      <c r="AB4">
        <v>7.5</v>
      </c>
      <c r="AC4">
        <v>7.5</v>
      </c>
      <c r="AD4">
        <v>7.5</v>
      </c>
      <c r="AE4">
        <v>7</v>
      </c>
      <c r="AF4">
        <v>7.5</v>
      </c>
      <c r="AI4">
        <v>7</v>
      </c>
      <c r="AJ4">
        <v>7</v>
      </c>
      <c r="AK4">
        <v>6.5</v>
      </c>
      <c r="AL4">
        <v>7</v>
      </c>
      <c r="AM4">
        <v>7</v>
      </c>
      <c r="AN4">
        <v>6.5</v>
      </c>
      <c r="AP4">
        <v>7</v>
      </c>
      <c r="AQ4">
        <v>7</v>
      </c>
      <c r="AR4">
        <v>6.5</v>
      </c>
      <c r="AS4">
        <v>6.5</v>
      </c>
      <c r="AT4">
        <v>6.5</v>
      </c>
      <c r="AU4">
        <v>6</v>
      </c>
      <c r="AX4">
        <v>6.5</v>
      </c>
      <c r="AY4">
        <v>7</v>
      </c>
      <c r="BA4">
        <v>7</v>
      </c>
      <c r="BB4">
        <v>7</v>
      </c>
      <c r="BC4">
        <v>7</v>
      </c>
      <c r="BD4">
        <v>7</v>
      </c>
    </row>
    <row r="5" spans="1:56" x14ac:dyDescent="0.25">
      <c r="A5">
        <v>6.5</v>
      </c>
      <c r="B5">
        <v>7</v>
      </c>
      <c r="C5">
        <v>7.5</v>
      </c>
      <c r="D5">
        <v>7.5</v>
      </c>
      <c r="E5">
        <v>7.5</v>
      </c>
      <c r="F5">
        <v>6.5</v>
      </c>
      <c r="J5">
        <v>7.5</v>
      </c>
      <c r="K5">
        <v>6.5</v>
      </c>
      <c r="L5">
        <v>7</v>
      </c>
      <c r="N5">
        <v>7</v>
      </c>
      <c r="O5">
        <v>6.5</v>
      </c>
      <c r="P5">
        <v>7</v>
      </c>
      <c r="Q5">
        <v>6.5</v>
      </c>
      <c r="R5">
        <v>6.5</v>
      </c>
      <c r="S5">
        <v>6</v>
      </c>
      <c r="T5">
        <v>6.5</v>
      </c>
      <c r="U5">
        <v>7.5</v>
      </c>
      <c r="V5">
        <v>7.5</v>
      </c>
      <c r="W5">
        <v>6.5</v>
      </c>
      <c r="X5">
        <v>7</v>
      </c>
      <c r="Y5">
        <v>8</v>
      </c>
      <c r="Z5">
        <v>7</v>
      </c>
      <c r="AA5">
        <v>7</v>
      </c>
      <c r="AB5">
        <v>7</v>
      </c>
      <c r="AC5">
        <v>7.5</v>
      </c>
      <c r="AD5">
        <v>7.5</v>
      </c>
      <c r="AE5">
        <v>7.5</v>
      </c>
      <c r="AF5">
        <v>7.5</v>
      </c>
      <c r="AI5">
        <v>6</v>
      </c>
      <c r="AJ5">
        <v>5.5</v>
      </c>
      <c r="AK5">
        <v>6.5</v>
      </c>
      <c r="AL5">
        <v>6</v>
      </c>
      <c r="AM5">
        <v>6</v>
      </c>
      <c r="AN5">
        <v>6</v>
      </c>
      <c r="AP5">
        <v>6.5</v>
      </c>
      <c r="AQ5">
        <v>6</v>
      </c>
      <c r="AR5">
        <v>6.5</v>
      </c>
      <c r="AS5">
        <v>7</v>
      </c>
      <c r="AT5">
        <v>6.5</v>
      </c>
      <c r="AU5">
        <v>6.5</v>
      </c>
      <c r="AX5">
        <v>7</v>
      </c>
      <c r="AY5">
        <v>7.5</v>
      </c>
      <c r="BA5">
        <v>7</v>
      </c>
      <c r="BB5">
        <v>6.5</v>
      </c>
      <c r="BC5">
        <v>13</v>
      </c>
      <c r="BD5">
        <v>6.5</v>
      </c>
    </row>
    <row r="6" spans="1:56" x14ac:dyDescent="0.25">
      <c r="A6">
        <v>7</v>
      </c>
      <c r="B6">
        <v>7</v>
      </c>
      <c r="C6">
        <v>6.5</v>
      </c>
      <c r="D6">
        <v>7.5</v>
      </c>
      <c r="E6">
        <v>6.5</v>
      </c>
      <c r="F6">
        <v>6.5</v>
      </c>
      <c r="J6">
        <v>7.5</v>
      </c>
      <c r="K6">
        <v>7</v>
      </c>
      <c r="L6">
        <v>6</v>
      </c>
      <c r="N6">
        <v>7</v>
      </c>
      <c r="O6">
        <v>7</v>
      </c>
      <c r="P6">
        <v>6</v>
      </c>
      <c r="Q6">
        <v>7</v>
      </c>
      <c r="R6">
        <v>7.5</v>
      </c>
      <c r="S6">
        <v>7.5</v>
      </c>
      <c r="T6">
        <v>6.5</v>
      </c>
      <c r="U6">
        <v>8</v>
      </c>
      <c r="V6">
        <v>7</v>
      </c>
      <c r="W6">
        <v>7</v>
      </c>
      <c r="X6">
        <v>7</v>
      </c>
      <c r="Y6">
        <v>8</v>
      </c>
      <c r="Z6">
        <v>6.5</v>
      </c>
      <c r="AA6">
        <v>6.5</v>
      </c>
      <c r="AB6">
        <v>7.5</v>
      </c>
      <c r="AC6">
        <v>7.5</v>
      </c>
      <c r="AD6">
        <v>7.5</v>
      </c>
      <c r="AE6">
        <v>7</v>
      </c>
      <c r="AF6">
        <v>6.5</v>
      </c>
      <c r="AI6">
        <v>7</v>
      </c>
      <c r="AJ6">
        <v>4</v>
      </c>
      <c r="AK6">
        <v>7</v>
      </c>
      <c r="AL6">
        <v>6</v>
      </c>
      <c r="AM6">
        <v>4</v>
      </c>
      <c r="AN6">
        <v>7</v>
      </c>
      <c r="AP6">
        <v>6.5</v>
      </c>
      <c r="AQ6">
        <v>6</v>
      </c>
      <c r="AR6">
        <v>6</v>
      </c>
      <c r="AS6">
        <v>5</v>
      </c>
      <c r="AT6">
        <v>6.5</v>
      </c>
      <c r="AU6">
        <v>7</v>
      </c>
      <c r="AX6">
        <v>6.5</v>
      </c>
      <c r="AY6">
        <v>7.5</v>
      </c>
      <c r="BA6">
        <v>7</v>
      </c>
      <c r="BB6">
        <v>7</v>
      </c>
      <c r="BC6">
        <v>6</v>
      </c>
      <c r="BD6">
        <v>12</v>
      </c>
    </row>
    <row r="7" spans="1:56" x14ac:dyDescent="0.25">
      <c r="A7">
        <v>7</v>
      </c>
      <c r="B7">
        <v>8</v>
      </c>
      <c r="C7">
        <v>7</v>
      </c>
      <c r="D7">
        <v>7.5</v>
      </c>
      <c r="E7">
        <v>6.5</v>
      </c>
      <c r="F7">
        <v>7</v>
      </c>
      <c r="J7">
        <v>8</v>
      </c>
      <c r="K7">
        <v>4</v>
      </c>
      <c r="L7">
        <v>6.5</v>
      </c>
      <c r="N7">
        <v>7.5</v>
      </c>
      <c r="O7">
        <v>7</v>
      </c>
      <c r="P7">
        <v>6.5</v>
      </c>
      <c r="Q7">
        <v>7</v>
      </c>
      <c r="R7">
        <v>8</v>
      </c>
      <c r="S7">
        <v>7.5</v>
      </c>
      <c r="T7">
        <v>6.5</v>
      </c>
      <c r="U7">
        <v>7</v>
      </c>
      <c r="V7">
        <v>7.5</v>
      </c>
      <c r="W7">
        <v>5</v>
      </c>
      <c r="X7">
        <v>6</v>
      </c>
      <c r="Y7">
        <v>7.5</v>
      </c>
      <c r="Z7">
        <v>6</v>
      </c>
      <c r="AA7">
        <v>6.5</v>
      </c>
      <c r="AB7">
        <v>7.5</v>
      </c>
      <c r="AC7">
        <v>7.5</v>
      </c>
      <c r="AD7">
        <v>8</v>
      </c>
      <c r="AE7">
        <v>7.5</v>
      </c>
      <c r="AF7">
        <v>7.5</v>
      </c>
      <c r="AI7">
        <v>6.5</v>
      </c>
      <c r="AJ7">
        <v>6</v>
      </c>
      <c r="AK7">
        <v>6.5</v>
      </c>
      <c r="AL7">
        <v>7</v>
      </c>
      <c r="AM7">
        <v>4</v>
      </c>
      <c r="AN7">
        <v>6.5</v>
      </c>
      <c r="AP7">
        <v>7.5</v>
      </c>
      <c r="AQ7">
        <v>7</v>
      </c>
      <c r="AR7">
        <v>6.5</v>
      </c>
      <c r="AS7">
        <v>6.5</v>
      </c>
      <c r="AT7">
        <v>7</v>
      </c>
      <c r="AU7">
        <v>7</v>
      </c>
      <c r="AX7">
        <v>7</v>
      </c>
      <c r="AY7">
        <v>7</v>
      </c>
      <c r="BA7">
        <v>7</v>
      </c>
      <c r="BB7">
        <v>7</v>
      </c>
      <c r="BC7">
        <v>7</v>
      </c>
      <c r="BD7">
        <v>6</v>
      </c>
    </row>
    <row r="8" spans="1:56" x14ac:dyDescent="0.25">
      <c r="A8">
        <v>6.5</v>
      </c>
      <c r="B8">
        <v>6.5</v>
      </c>
      <c r="C8">
        <v>7</v>
      </c>
      <c r="D8">
        <v>6.5</v>
      </c>
      <c r="E8">
        <v>6.5</v>
      </c>
      <c r="F8">
        <v>6.5</v>
      </c>
      <c r="J8">
        <v>7.5</v>
      </c>
      <c r="K8">
        <v>7</v>
      </c>
      <c r="L8">
        <v>7</v>
      </c>
      <c r="N8">
        <v>7.5</v>
      </c>
      <c r="O8">
        <v>6</v>
      </c>
      <c r="P8">
        <v>6.5</v>
      </c>
      <c r="Q8">
        <v>6.5</v>
      </c>
      <c r="R8">
        <v>8</v>
      </c>
      <c r="S8">
        <v>8</v>
      </c>
      <c r="T8">
        <v>6.5</v>
      </c>
      <c r="U8">
        <v>8</v>
      </c>
      <c r="V8">
        <v>7</v>
      </c>
      <c r="W8">
        <v>7</v>
      </c>
      <c r="X8">
        <v>7.5</v>
      </c>
      <c r="Y8">
        <v>7.5</v>
      </c>
      <c r="Z8">
        <v>6.5</v>
      </c>
      <c r="AA8">
        <v>7</v>
      </c>
      <c r="AB8">
        <v>6</v>
      </c>
      <c r="AC8">
        <v>6.5</v>
      </c>
      <c r="AD8">
        <v>7</v>
      </c>
      <c r="AE8">
        <v>7</v>
      </c>
      <c r="AF8">
        <v>7</v>
      </c>
      <c r="AI8">
        <v>7</v>
      </c>
      <c r="AJ8">
        <v>6.5</v>
      </c>
      <c r="AK8">
        <v>7</v>
      </c>
      <c r="AL8">
        <v>7</v>
      </c>
      <c r="AM8">
        <v>5</v>
      </c>
      <c r="AN8">
        <v>5.5</v>
      </c>
      <c r="AP8">
        <v>6.5</v>
      </c>
      <c r="AQ8">
        <v>7</v>
      </c>
      <c r="AR8">
        <v>6</v>
      </c>
      <c r="AS8">
        <v>7</v>
      </c>
      <c r="AT8">
        <v>6</v>
      </c>
      <c r="AU8">
        <v>6.5</v>
      </c>
      <c r="AX8">
        <v>7</v>
      </c>
      <c r="AY8">
        <v>7</v>
      </c>
      <c r="BA8">
        <v>7</v>
      </c>
      <c r="BB8">
        <v>6</v>
      </c>
      <c r="BC8">
        <v>13</v>
      </c>
      <c r="BD8">
        <v>13</v>
      </c>
    </row>
    <row r="9" spans="1:56" x14ac:dyDescent="0.25">
      <c r="A9">
        <v>12</v>
      </c>
      <c r="B9">
        <v>6</v>
      </c>
      <c r="C9">
        <v>6</v>
      </c>
      <c r="D9">
        <v>5</v>
      </c>
      <c r="E9">
        <v>7.5</v>
      </c>
      <c r="F9">
        <v>7</v>
      </c>
      <c r="J9">
        <v>7.5</v>
      </c>
      <c r="K9">
        <v>7.5</v>
      </c>
      <c r="L9">
        <v>7.5</v>
      </c>
      <c r="N9">
        <v>7.5</v>
      </c>
      <c r="O9">
        <v>7</v>
      </c>
      <c r="P9">
        <v>7</v>
      </c>
      <c r="Q9">
        <v>6.5</v>
      </c>
      <c r="R9">
        <v>8</v>
      </c>
      <c r="S9">
        <v>8</v>
      </c>
      <c r="T9">
        <v>7</v>
      </c>
      <c r="U9">
        <v>7.5</v>
      </c>
      <c r="V9">
        <v>6.5</v>
      </c>
      <c r="W9">
        <v>7</v>
      </c>
      <c r="X9">
        <v>7</v>
      </c>
      <c r="Y9">
        <v>7.5</v>
      </c>
      <c r="Z9">
        <v>6</v>
      </c>
      <c r="AA9">
        <v>7.5</v>
      </c>
      <c r="AB9">
        <v>6</v>
      </c>
      <c r="AC9">
        <v>7</v>
      </c>
      <c r="AD9">
        <v>7</v>
      </c>
      <c r="AE9">
        <v>7.5</v>
      </c>
      <c r="AF9">
        <v>6.5</v>
      </c>
      <c r="AI9">
        <v>7</v>
      </c>
      <c r="AJ9">
        <v>6</v>
      </c>
      <c r="AK9">
        <v>7</v>
      </c>
      <c r="AL9">
        <v>4</v>
      </c>
      <c r="AM9">
        <v>4</v>
      </c>
      <c r="AN9">
        <v>7</v>
      </c>
      <c r="AP9">
        <v>6.5</v>
      </c>
      <c r="AQ9">
        <v>6.5</v>
      </c>
      <c r="AR9">
        <v>6</v>
      </c>
      <c r="AS9">
        <v>6</v>
      </c>
      <c r="AT9">
        <v>6</v>
      </c>
      <c r="AU9">
        <v>7</v>
      </c>
      <c r="AX9">
        <v>7</v>
      </c>
      <c r="AY9">
        <v>7</v>
      </c>
      <c r="BA9">
        <v>7</v>
      </c>
      <c r="BB9">
        <v>7</v>
      </c>
      <c r="BC9">
        <v>6.5</v>
      </c>
      <c r="BD9">
        <v>5.5</v>
      </c>
    </row>
    <row r="10" spans="1:56" x14ac:dyDescent="0.25">
      <c r="A10">
        <v>6</v>
      </c>
      <c r="B10">
        <v>6.5</v>
      </c>
      <c r="C10">
        <v>6</v>
      </c>
      <c r="D10">
        <v>6.5</v>
      </c>
      <c r="E10">
        <v>6.5</v>
      </c>
      <c r="F10">
        <v>6</v>
      </c>
      <c r="J10">
        <v>8</v>
      </c>
      <c r="K10">
        <v>6.5</v>
      </c>
      <c r="L10">
        <v>7</v>
      </c>
      <c r="N10">
        <v>13</v>
      </c>
      <c r="O10">
        <v>14</v>
      </c>
      <c r="P10">
        <v>14</v>
      </c>
      <c r="Q10">
        <v>14</v>
      </c>
      <c r="R10">
        <v>15</v>
      </c>
      <c r="S10">
        <v>15</v>
      </c>
      <c r="T10">
        <v>13</v>
      </c>
      <c r="U10">
        <v>8</v>
      </c>
      <c r="V10">
        <v>7.5</v>
      </c>
      <c r="W10">
        <v>7</v>
      </c>
      <c r="X10">
        <v>6.5</v>
      </c>
      <c r="Y10">
        <v>8</v>
      </c>
      <c r="Z10">
        <v>7</v>
      </c>
      <c r="AA10">
        <v>7.5</v>
      </c>
      <c r="AB10">
        <v>6.5</v>
      </c>
      <c r="AC10">
        <v>4</v>
      </c>
      <c r="AD10">
        <v>6.5</v>
      </c>
      <c r="AE10">
        <v>7.5</v>
      </c>
      <c r="AF10">
        <v>7</v>
      </c>
      <c r="AI10">
        <v>7</v>
      </c>
      <c r="AJ10">
        <v>7</v>
      </c>
      <c r="AK10">
        <v>6.5</v>
      </c>
      <c r="AL10">
        <v>5</v>
      </c>
      <c r="AM10">
        <v>7</v>
      </c>
      <c r="AN10">
        <v>7</v>
      </c>
      <c r="AP10">
        <v>7</v>
      </c>
      <c r="AQ10">
        <v>7</v>
      </c>
      <c r="AR10">
        <v>4</v>
      </c>
      <c r="AS10">
        <v>6</v>
      </c>
      <c r="AT10">
        <v>5.5</v>
      </c>
      <c r="AU10">
        <v>6.5</v>
      </c>
      <c r="AX10">
        <v>6.5</v>
      </c>
      <c r="AY10">
        <v>6.5</v>
      </c>
      <c r="BA10">
        <v>7</v>
      </c>
      <c r="BB10">
        <v>5.5</v>
      </c>
      <c r="BC10">
        <v>6</v>
      </c>
      <c r="BD10">
        <v>7</v>
      </c>
    </row>
    <row r="11" spans="1:56" x14ac:dyDescent="0.25">
      <c r="A11">
        <v>7</v>
      </c>
      <c r="B11">
        <v>7.5</v>
      </c>
      <c r="C11">
        <v>6.5</v>
      </c>
      <c r="D11">
        <v>7</v>
      </c>
      <c r="E11">
        <v>14</v>
      </c>
      <c r="F11">
        <v>13</v>
      </c>
      <c r="J11">
        <v>7</v>
      </c>
      <c r="K11">
        <v>6.5</v>
      </c>
      <c r="L11">
        <v>7</v>
      </c>
      <c r="N11">
        <v>7</v>
      </c>
      <c r="O11">
        <v>7.5</v>
      </c>
      <c r="P11">
        <v>6.5</v>
      </c>
      <c r="Q11">
        <v>7.5</v>
      </c>
      <c r="R11">
        <v>7.5</v>
      </c>
      <c r="S11">
        <v>8</v>
      </c>
      <c r="T11">
        <v>7</v>
      </c>
      <c r="U11">
        <v>15</v>
      </c>
      <c r="V11">
        <v>15</v>
      </c>
      <c r="W11">
        <v>15</v>
      </c>
      <c r="X11">
        <v>15</v>
      </c>
      <c r="Y11">
        <v>15</v>
      </c>
      <c r="Z11">
        <v>13</v>
      </c>
      <c r="AA11">
        <v>7.5</v>
      </c>
      <c r="AB11">
        <v>6.5</v>
      </c>
      <c r="AC11">
        <v>7.5</v>
      </c>
      <c r="AD11">
        <v>6.5</v>
      </c>
      <c r="AE11">
        <v>6</v>
      </c>
      <c r="AF11">
        <v>7.5</v>
      </c>
      <c r="AI11">
        <v>14</v>
      </c>
      <c r="AJ11">
        <v>12</v>
      </c>
      <c r="AK11">
        <v>16</v>
      </c>
      <c r="AL11">
        <v>14</v>
      </c>
      <c r="AM11">
        <v>14</v>
      </c>
      <c r="AN11">
        <v>13</v>
      </c>
      <c r="AP11">
        <v>7</v>
      </c>
      <c r="AQ11">
        <v>7</v>
      </c>
      <c r="AR11">
        <v>6.5</v>
      </c>
      <c r="AS11">
        <v>6.5</v>
      </c>
      <c r="AT11">
        <v>6.5</v>
      </c>
      <c r="AU11">
        <v>6.5</v>
      </c>
      <c r="AX11">
        <v>7</v>
      </c>
      <c r="AY11">
        <v>15</v>
      </c>
      <c r="BA11">
        <v>7</v>
      </c>
      <c r="BB11">
        <v>6.5</v>
      </c>
      <c r="BC11">
        <v>13</v>
      </c>
      <c r="BD11">
        <v>6</v>
      </c>
    </row>
    <row r="12" spans="1:56" x14ac:dyDescent="0.25">
      <c r="A12">
        <v>7</v>
      </c>
      <c r="B12">
        <v>7.5</v>
      </c>
      <c r="C12">
        <v>6.5</v>
      </c>
      <c r="D12">
        <v>7</v>
      </c>
      <c r="E12">
        <v>6</v>
      </c>
      <c r="F12">
        <v>7</v>
      </c>
      <c r="J12">
        <v>7.5</v>
      </c>
      <c r="K12">
        <v>6.5</v>
      </c>
      <c r="L12">
        <v>5</v>
      </c>
      <c r="N12">
        <v>7.5</v>
      </c>
      <c r="O12">
        <v>6.5</v>
      </c>
      <c r="P12">
        <v>6</v>
      </c>
      <c r="Q12">
        <v>7.5</v>
      </c>
      <c r="R12">
        <v>6.5</v>
      </c>
      <c r="S12">
        <v>7.5</v>
      </c>
      <c r="T12">
        <v>4</v>
      </c>
      <c r="U12">
        <v>7.5</v>
      </c>
      <c r="V12">
        <v>7</v>
      </c>
      <c r="W12">
        <v>7</v>
      </c>
      <c r="X12">
        <v>7.5</v>
      </c>
      <c r="Y12">
        <v>7.5</v>
      </c>
      <c r="Z12">
        <v>7</v>
      </c>
      <c r="AA12">
        <v>5</v>
      </c>
      <c r="AB12">
        <v>7</v>
      </c>
      <c r="AC12">
        <v>6</v>
      </c>
      <c r="AD12">
        <v>7</v>
      </c>
      <c r="AE12">
        <v>6</v>
      </c>
      <c r="AF12">
        <v>7</v>
      </c>
      <c r="AI12">
        <v>6.5</v>
      </c>
      <c r="AJ12">
        <v>4</v>
      </c>
      <c r="AK12">
        <v>7</v>
      </c>
      <c r="AL12">
        <v>6</v>
      </c>
      <c r="AM12">
        <v>6.5</v>
      </c>
      <c r="AN12">
        <v>7</v>
      </c>
      <c r="AP12">
        <v>5.5</v>
      </c>
      <c r="AQ12">
        <v>6</v>
      </c>
      <c r="AR12">
        <v>6</v>
      </c>
      <c r="AS12">
        <v>6</v>
      </c>
      <c r="AT12">
        <v>6</v>
      </c>
      <c r="AU12">
        <v>6</v>
      </c>
      <c r="AX12">
        <v>15</v>
      </c>
      <c r="AY12">
        <v>7.5</v>
      </c>
      <c r="BA12">
        <v>7</v>
      </c>
      <c r="BB12">
        <v>6</v>
      </c>
      <c r="BC12">
        <v>7</v>
      </c>
      <c r="BD12">
        <v>15</v>
      </c>
    </row>
    <row r="13" spans="1:56" x14ac:dyDescent="0.25">
      <c r="A13">
        <v>5</v>
      </c>
      <c r="B13">
        <v>7.5</v>
      </c>
      <c r="C13">
        <v>6.5</v>
      </c>
      <c r="D13">
        <v>7</v>
      </c>
      <c r="E13">
        <v>15</v>
      </c>
      <c r="F13">
        <v>15</v>
      </c>
      <c r="J13">
        <v>6.5</v>
      </c>
      <c r="K13">
        <v>7.5</v>
      </c>
      <c r="L13">
        <v>6.5</v>
      </c>
      <c r="N13">
        <v>7.5</v>
      </c>
      <c r="O13">
        <v>7</v>
      </c>
      <c r="P13">
        <v>6.5</v>
      </c>
      <c r="Q13">
        <v>7.5</v>
      </c>
      <c r="R13">
        <v>8</v>
      </c>
      <c r="S13">
        <v>8</v>
      </c>
      <c r="T13">
        <v>4</v>
      </c>
      <c r="U13">
        <v>6.5</v>
      </c>
      <c r="V13">
        <v>5</v>
      </c>
      <c r="W13">
        <v>6</v>
      </c>
      <c r="X13">
        <v>7.5</v>
      </c>
      <c r="Y13">
        <v>6.5</v>
      </c>
      <c r="Z13">
        <v>6.5</v>
      </c>
      <c r="AA13">
        <v>6.5</v>
      </c>
      <c r="AB13">
        <v>7.5</v>
      </c>
      <c r="AC13">
        <v>6</v>
      </c>
      <c r="AD13">
        <v>7</v>
      </c>
      <c r="AE13">
        <v>6.5</v>
      </c>
      <c r="AF13">
        <v>7.5</v>
      </c>
      <c r="AI13">
        <v>5</v>
      </c>
      <c r="AJ13">
        <v>6.5</v>
      </c>
      <c r="AK13">
        <v>7</v>
      </c>
      <c r="AL13">
        <v>7</v>
      </c>
      <c r="AM13">
        <v>7</v>
      </c>
      <c r="AN13">
        <v>7</v>
      </c>
      <c r="AP13">
        <v>7</v>
      </c>
      <c r="AQ13">
        <v>7</v>
      </c>
      <c r="AR13">
        <v>7</v>
      </c>
      <c r="AS13">
        <v>4</v>
      </c>
      <c r="AT13">
        <v>6.5</v>
      </c>
      <c r="AU13">
        <v>7</v>
      </c>
      <c r="AX13">
        <v>6.5</v>
      </c>
      <c r="AY13">
        <v>7.5</v>
      </c>
      <c r="BA13">
        <v>13</v>
      </c>
      <c r="BB13">
        <v>12</v>
      </c>
      <c r="BC13">
        <v>7</v>
      </c>
      <c r="BD13">
        <v>14</v>
      </c>
    </row>
    <row r="14" spans="1:56" x14ac:dyDescent="0.25">
      <c r="A14">
        <v>12</v>
      </c>
      <c r="B14">
        <v>7.5</v>
      </c>
      <c r="C14">
        <v>6</v>
      </c>
      <c r="D14">
        <v>7</v>
      </c>
      <c r="E14">
        <v>13</v>
      </c>
      <c r="F14">
        <v>13</v>
      </c>
      <c r="J14">
        <v>7</v>
      </c>
      <c r="K14">
        <v>6.5</v>
      </c>
      <c r="L14">
        <v>6.5</v>
      </c>
      <c r="N14">
        <v>7.5</v>
      </c>
      <c r="O14">
        <v>7</v>
      </c>
      <c r="P14">
        <v>7</v>
      </c>
      <c r="Q14">
        <v>6.5</v>
      </c>
      <c r="R14">
        <v>7.5</v>
      </c>
      <c r="S14">
        <v>7</v>
      </c>
      <c r="T14">
        <v>4</v>
      </c>
      <c r="U14">
        <v>8</v>
      </c>
      <c r="V14">
        <v>7</v>
      </c>
      <c r="W14">
        <v>7</v>
      </c>
      <c r="X14">
        <v>7.5</v>
      </c>
      <c r="Y14">
        <v>7.5</v>
      </c>
      <c r="Z14">
        <v>6.5</v>
      </c>
      <c r="AA14">
        <v>7</v>
      </c>
      <c r="AB14">
        <v>7</v>
      </c>
      <c r="AC14">
        <v>7.5</v>
      </c>
      <c r="AD14">
        <v>6</v>
      </c>
      <c r="AE14">
        <v>7.5</v>
      </c>
      <c r="AF14">
        <v>6</v>
      </c>
      <c r="AI14">
        <v>7</v>
      </c>
      <c r="AJ14">
        <v>6</v>
      </c>
      <c r="AK14">
        <v>7</v>
      </c>
      <c r="AL14">
        <v>7</v>
      </c>
      <c r="AM14">
        <v>6</v>
      </c>
      <c r="AN14">
        <v>5</v>
      </c>
      <c r="AP14">
        <v>7</v>
      </c>
      <c r="AQ14">
        <v>6.5</v>
      </c>
      <c r="AR14">
        <v>5.5</v>
      </c>
      <c r="AS14">
        <v>7</v>
      </c>
      <c r="AT14">
        <v>6.5</v>
      </c>
      <c r="AU14">
        <v>6.5</v>
      </c>
      <c r="AX14">
        <v>7</v>
      </c>
      <c r="AY14">
        <v>7</v>
      </c>
      <c r="BA14">
        <v>7</v>
      </c>
      <c r="BB14">
        <v>6.5</v>
      </c>
      <c r="BC14">
        <v>6.5</v>
      </c>
      <c r="BD14">
        <v>6.5</v>
      </c>
    </row>
    <row r="15" spans="1:56" x14ac:dyDescent="0.25">
      <c r="A15">
        <v>13</v>
      </c>
      <c r="B15">
        <v>7.5</v>
      </c>
      <c r="C15">
        <v>7</v>
      </c>
      <c r="D15">
        <v>6.5</v>
      </c>
      <c r="E15">
        <v>14</v>
      </c>
      <c r="F15">
        <v>14</v>
      </c>
      <c r="J15">
        <v>6.5</v>
      </c>
      <c r="K15">
        <v>6.5</v>
      </c>
      <c r="L15">
        <v>7.5</v>
      </c>
      <c r="N15">
        <v>6.5</v>
      </c>
      <c r="O15">
        <v>6.5</v>
      </c>
      <c r="P15">
        <v>7</v>
      </c>
      <c r="Q15">
        <v>7</v>
      </c>
      <c r="R15">
        <v>7</v>
      </c>
      <c r="S15">
        <v>7.5</v>
      </c>
      <c r="T15">
        <v>7</v>
      </c>
      <c r="U15">
        <v>6.5</v>
      </c>
      <c r="V15">
        <v>7.5</v>
      </c>
      <c r="W15">
        <v>6.5</v>
      </c>
      <c r="X15">
        <v>8</v>
      </c>
      <c r="Y15">
        <v>7.5</v>
      </c>
      <c r="Z15">
        <v>7</v>
      </c>
      <c r="AA15">
        <v>7</v>
      </c>
      <c r="AB15">
        <v>6.5</v>
      </c>
      <c r="AC15">
        <v>7</v>
      </c>
      <c r="AD15">
        <v>7</v>
      </c>
      <c r="AE15">
        <v>7.5</v>
      </c>
      <c r="AF15">
        <v>7</v>
      </c>
      <c r="AI15">
        <v>6.5</v>
      </c>
      <c r="AJ15">
        <v>5.5</v>
      </c>
      <c r="AK15">
        <v>6.5</v>
      </c>
      <c r="AL15">
        <v>6</v>
      </c>
      <c r="AM15">
        <v>5.5</v>
      </c>
      <c r="AN15">
        <v>6</v>
      </c>
      <c r="AP15">
        <v>6</v>
      </c>
      <c r="AQ15">
        <v>7</v>
      </c>
      <c r="AR15">
        <v>6</v>
      </c>
      <c r="AS15">
        <v>6</v>
      </c>
      <c r="AT15">
        <v>6.5</v>
      </c>
      <c r="AU15">
        <v>6</v>
      </c>
      <c r="AX15">
        <v>7</v>
      </c>
      <c r="AY15">
        <v>7</v>
      </c>
      <c r="BA15">
        <v>7</v>
      </c>
      <c r="BB15">
        <v>6.5</v>
      </c>
      <c r="BC15">
        <v>6.5</v>
      </c>
      <c r="BD15">
        <v>12</v>
      </c>
    </row>
    <row r="16" spans="1:56" x14ac:dyDescent="0.25">
      <c r="A16">
        <v>14</v>
      </c>
      <c r="B16">
        <v>7.5</v>
      </c>
      <c r="C16">
        <v>7.5</v>
      </c>
      <c r="D16">
        <v>6.5</v>
      </c>
      <c r="E16">
        <v>14</v>
      </c>
      <c r="F16">
        <v>14</v>
      </c>
      <c r="J16">
        <v>7.5</v>
      </c>
      <c r="K16">
        <v>6</v>
      </c>
      <c r="L16">
        <v>7</v>
      </c>
      <c r="N16">
        <v>7.5</v>
      </c>
      <c r="O16">
        <v>7</v>
      </c>
      <c r="P16">
        <v>7.5</v>
      </c>
      <c r="Q16">
        <v>6.5</v>
      </c>
      <c r="R16">
        <v>6.5</v>
      </c>
      <c r="S16">
        <v>8</v>
      </c>
      <c r="T16">
        <v>7</v>
      </c>
      <c r="U16">
        <v>7</v>
      </c>
      <c r="V16">
        <v>6.5</v>
      </c>
      <c r="W16">
        <v>8</v>
      </c>
      <c r="X16">
        <v>7</v>
      </c>
      <c r="Y16">
        <v>6.5</v>
      </c>
      <c r="Z16">
        <v>7.5</v>
      </c>
      <c r="AA16">
        <v>7.5</v>
      </c>
      <c r="AB16">
        <v>7</v>
      </c>
      <c r="AC16">
        <v>7</v>
      </c>
      <c r="AD16">
        <v>6.5</v>
      </c>
      <c r="AE16">
        <v>6.5</v>
      </c>
      <c r="AF16">
        <v>7</v>
      </c>
      <c r="AI16">
        <v>6</v>
      </c>
      <c r="AJ16">
        <v>6.5</v>
      </c>
      <c r="AK16">
        <v>7</v>
      </c>
      <c r="AL16">
        <v>7</v>
      </c>
      <c r="AM16">
        <v>6</v>
      </c>
      <c r="AN16">
        <v>7</v>
      </c>
      <c r="AP16">
        <v>7</v>
      </c>
      <c r="AQ16">
        <v>7</v>
      </c>
      <c r="AR16">
        <v>6.5</v>
      </c>
      <c r="AS16">
        <v>6.5</v>
      </c>
      <c r="AT16">
        <v>7</v>
      </c>
      <c r="AU16">
        <v>5.5</v>
      </c>
      <c r="AX16">
        <v>7</v>
      </c>
      <c r="AY16">
        <v>7</v>
      </c>
      <c r="BA16">
        <v>14</v>
      </c>
      <c r="BB16">
        <v>13</v>
      </c>
      <c r="BC16">
        <v>6.5</v>
      </c>
      <c r="BD16">
        <v>6.5</v>
      </c>
    </row>
    <row r="17" spans="1:56" x14ac:dyDescent="0.25">
      <c r="C17">
        <v>7</v>
      </c>
      <c r="D17">
        <v>7.5</v>
      </c>
      <c r="E17">
        <f>SUM(E13:E16)</f>
        <v>56</v>
      </c>
      <c r="F17">
        <f t="shared" ref="F17:I17" si="0">SUM(F13:F16)</f>
        <v>56</v>
      </c>
      <c r="G17">
        <f t="shared" si="0"/>
        <v>0</v>
      </c>
      <c r="H17">
        <f t="shared" si="0"/>
        <v>0</v>
      </c>
      <c r="I17">
        <f t="shared" si="0"/>
        <v>0</v>
      </c>
      <c r="J17">
        <v>6.5</v>
      </c>
      <c r="K17">
        <v>6.5</v>
      </c>
      <c r="L17">
        <v>7</v>
      </c>
      <c r="N17">
        <v>14</v>
      </c>
      <c r="O17">
        <v>14</v>
      </c>
      <c r="P17">
        <v>14</v>
      </c>
      <c r="Q17">
        <v>14</v>
      </c>
      <c r="R17">
        <v>15</v>
      </c>
      <c r="S17">
        <v>14</v>
      </c>
      <c r="T17">
        <v>14</v>
      </c>
      <c r="U17">
        <v>15</v>
      </c>
      <c r="V17">
        <v>14</v>
      </c>
      <c r="W17">
        <v>14</v>
      </c>
      <c r="X17">
        <v>15</v>
      </c>
      <c r="Y17">
        <v>15</v>
      </c>
      <c r="Z17">
        <v>14</v>
      </c>
      <c r="AA17">
        <v>6.5</v>
      </c>
      <c r="AB17">
        <v>7.5</v>
      </c>
      <c r="AC17">
        <v>7.5</v>
      </c>
      <c r="AD17">
        <v>7.5</v>
      </c>
      <c r="AE17">
        <v>7.5</v>
      </c>
      <c r="AF17">
        <v>7.5</v>
      </c>
      <c r="AI17">
        <v>4</v>
      </c>
      <c r="AJ17">
        <v>6</v>
      </c>
      <c r="AK17">
        <v>7</v>
      </c>
      <c r="AL17">
        <v>6</v>
      </c>
      <c r="AM17">
        <v>6</v>
      </c>
      <c r="AN17">
        <v>6.5</v>
      </c>
      <c r="AP17">
        <v>6</v>
      </c>
      <c r="AQ17">
        <v>7</v>
      </c>
      <c r="AR17">
        <v>4</v>
      </c>
      <c r="AS17">
        <v>7</v>
      </c>
      <c r="AT17">
        <v>6.5</v>
      </c>
      <c r="AU17">
        <v>5</v>
      </c>
      <c r="AX17">
        <v>7</v>
      </c>
      <c r="AY17">
        <v>6.5</v>
      </c>
      <c r="BA17">
        <v>7</v>
      </c>
      <c r="BB17">
        <v>6.5</v>
      </c>
      <c r="BC17">
        <v>7</v>
      </c>
      <c r="BD17">
        <v>6.5</v>
      </c>
    </row>
    <row r="18" spans="1:56" x14ac:dyDescent="0.25">
      <c r="A18">
        <v>14</v>
      </c>
      <c r="B18">
        <v>8</v>
      </c>
      <c r="C18">
        <v>7.5</v>
      </c>
      <c r="D18">
        <v>7.5</v>
      </c>
      <c r="E18">
        <f>SUM(E2:E16)</f>
        <v>139</v>
      </c>
      <c r="F18">
        <f t="shared" ref="F18:I18" si="1">SUM(F2:F16)</f>
        <v>138</v>
      </c>
      <c r="G18">
        <f t="shared" si="1"/>
        <v>0</v>
      </c>
      <c r="H18">
        <f t="shared" si="1"/>
        <v>0</v>
      </c>
      <c r="I18">
        <f t="shared" si="1"/>
        <v>0</v>
      </c>
      <c r="J18">
        <v>7</v>
      </c>
      <c r="K18">
        <v>15</v>
      </c>
      <c r="L18">
        <v>15</v>
      </c>
      <c r="N18">
        <v>13</v>
      </c>
      <c r="O18">
        <v>13</v>
      </c>
      <c r="P18">
        <v>13</v>
      </c>
      <c r="Q18">
        <v>13</v>
      </c>
      <c r="R18">
        <v>15</v>
      </c>
      <c r="S18">
        <v>14</v>
      </c>
      <c r="T18">
        <v>13</v>
      </c>
      <c r="U18">
        <v>13</v>
      </c>
      <c r="V18">
        <v>13</v>
      </c>
      <c r="W18">
        <v>13</v>
      </c>
      <c r="X18">
        <v>13</v>
      </c>
      <c r="Y18">
        <v>14</v>
      </c>
      <c r="Z18">
        <v>13</v>
      </c>
      <c r="AA18">
        <v>15</v>
      </c>
      <c r="AB18">
        <v>7.5</v>
      </c>
      <c r="AC18">
        <v>7.5</v>
      </c>
      <c r="AD18">
        <v>7.5</v>
      </c>
      <c r="AE18">
        <v>7.5</v>
      </c>
      <c r="AF18">
        <v>7.5</v>
      </c>
      <c r="AI18">
        <v>7</v>
      </c>
      <c r="AJ18">
        <v>5</v>
      </c>
      <c r="AK18">
        <v>7</v>
      </c>
      <c r="AL18">
        <v>6</v>
      </c>
      <c r="AM18">
        <v>5</v>
      </c>
      <c r="AN18">
        <v>5</v>
      </c>
      <c r="AP18">
        <v>7</v>
      </c>
      <c r="AQ18">
        <v>4</v>
      </c>
      <c r="AR18">
        <v>6</v>
      </c>
      <c r="AS18">
        <v>6.5</v>
      </c>
      <c r="AT18">
        <v>6</v>
      </c>
      <c r="AU18">
        <v>7</v>
      </c>
      <c r="AX18">
        <v>7.5</v>
      </c>
      <c r="AY18">
        <v>6.5</v>
      </c>
      <c r="BA18">
        <v>7.5</v>
      </c>
      <c r="BB18">
        <v>7</v>
      </c>
      <c r="BC18">
        <v>7</v>
      </c>
      <c r="BD18">
        <v>4</v>
      </c>
    </row>
    <row r="19" spans="1:56" x14ac:dyDescent="0.25">
      <c r="A19">
        <v>14</v>
      </c>
      <c r="B19">
        <v>8</v>
      </c>
      <c r="C19">
        <v>7.5</v>
      </c>
      <c r="D19">
        <v>7.5</v>
      </c>
      <c r="E19">
        <v>200</v>
      </c>
      <c r="F19">
        <v>200</v>
      </c>
      <c r="G19">
        <v>200</v>
      </c>
      <c r="H19">
        <v>200</v>
      </c>
      <c r="I19">
        <v>200</v>
      </c>
      <c r="J19">
        <v>6</v>
      </c>
      <c r="K19">
        <v>13</v>
      </c>
      <c r="L19">
        <v>13</v>
      </c>
      <c r="N19">
        <v>15</v>
      </c>
      <c r="O19">
        <v>14</v>
      </c>
      <c r="P19">
        <v>14</v>
      </c>
      <c r="Q19">
        <v>14</v>
      </c>
      <c r="R19">
        <v>15</v>
      </c>
      <c r="S19">
        <v>16</v>
      </c>
      <c r="T19">
        <v>13</v>
      </c>
      <c r="U19">
        <v>15</v>
      </c>
      <c r="V19">
        <v>15</v>
      </c>
      <c r="W19">
        <v>14</v>
      </c>
      <c r="X19">
        <v>15</v>
      </c>
      <c r="Y19">
        <v>15</v>
      </c>
      <c r="Z19">
        <v>14</v>
      </c>
      <c r="AA19">
        <v>13</v>
      </c>
      <c r="AB19">
        <v>7.5</v>
      </c>
      <c r="AC19">
        <v>7.5</v>
      </c>
      <c r="AD19">
        <v>7.5</v>
      </c>
      <c r="AE19">
        <v>7.5</v>
      </c>
      <c r="AF19">
        <v>7.5</v>
      </c>
      <c r="AI19">
        <v>5</v>
      </c>
      <c r="AJ19">
        <v>6</v>
      </c>
      <c r="AK19">
        <v>7</v>
      </c>
      <c r="AL19">
        <v>7</v>
      </c>
      <c r="AM19">
        <v>7</v>
      </c>
      <c r="AN19">
        <v>5</v>
      </c>
      <c r="AP19">
        <v>5.5</v>
      </c>
      <c r="AQ19">
        <v>3</v>
      </c>
      <c r="AR19">
        <v>6</v>
      </c>
      <c r="AS19">
        <v>7</v>
      </c>
      <c r="AT19">
        <v>6.5</v>
      </c>
      <c r="AU19">
        <v>6.5</v>
      </c>
      <c r="AX19">
        <v>7.5</v>
      </c>
      <c r="AY19">
        <v>7</v>
      </c>
      <c r="BA19">
        <v>14</v>
      </c>
      <c r="BB19">
        <v>10</v>
      </c>
      <c r="BC19">
        <v>6</v>
      </c>
      <c r="BD19">
        <v>8</v>
      </c>
    </row>
    <row r="20" spans="1:56" x14ac:dyDescent="0.25">
      <c r="A20">
        <f>SUM(A14:A19)</f>
        <v>67</v>
      </c>
      <c r="B20">
        <v>8</v>
      </c>
      <c r="C20">
        <v>6.5</v>
      </c>
      <c r="D20">
        <v>7</v>
      </c>
      <c r="E20">
        <f>E18/E19*100</f>
        <v>69.5</v>
      </c>
      <c r="F20">
        <f t="shared" ref="F20:I20" si="2">F18/F19*100</f>
        <v>69</v>
      </c>
      <c r="G20">
        <f t="shared" si="2"/>
        <v>0</v>
      </c>
      <c r="H20">
        <f t="shared" si="2"/>
        <v>0</v>
      </c>
      <c r="I20">
        <f t="shared" si="2"/>
        <v>0</v>
      </c>
      <c r="J20">
        <v>7</v>
      </c>
      <c r="K20">
        <v>14</v>
      </c>
      <c r="L20">
        <v>14</v>
      </c>
      <c r="N20">
        <v>14</v>
      </c>
      <c r="O20">
        <v>14</v>
      </c>
      <c r="P20">
        <v>13</v>
      </c>
      <c r="Q20">
        <v>13</v>
      </c>
      <c r="R20">
        <v>15</v>
      </c>
      <c r="S20">
        <v>15</v>
      </c>
      <c r="T20">
        <v>12</v>
      </c>
      <c r="U20">
        <v>15</v>
      </c>
      <c r="V20">
        <v>14</v>
      </c>
      <c r="W20">
        <v>13</v>
      </c>
      <c r="X20">
        <v>14</v>
      </c>
      <c r="Y20">
        <v>15</v>
      </c>
      <c r="Z20">
        <v>13</v>
      </c>
      <c r="AA20">
        <v>14</v>
      </c>
      <c r="AB20">
        <v>6.5</v>
      </c>
      <c r="AC20">
        <v>6.5</v>
      </c>
      <c r="AD20">
        <v>6.5</v>
      </c>
      <c r="AE20">
        <v>6.5</v>
      </c>
      <c r="AF20">
        <v>6.5</v>
      </c>
      <c r="AI20">
        <v>7</v>
      </c>
      <c r="AJ20">
        <v>6</v>
      </c>
      <c r="AK20">
        <v>7</v>
      </c>
      <c r="AL20">
        <v>7</v>
      </c>
      <c r="AM20">
        <v>7</v>
      </c>
      <c r="AN20">
        <v>6.5</v>
      </c>
      <c r="AP20">
        <v>6.5</v>
      </c>
      <c r="AQ20">
        <v>6.5</v>
      </c>
      <c r="AR20">
        <v>6.5</v>
      </c>
      <c r="AS20">
        <v>6</v>
      </c>
      <c r="AT20">
        <v>6.5</v>
      </c>
      <c r="AU20">
        <v>6.5</v>
      </c>
      <c r="AX20">
        <v>7</v>
      </c>
      <c r="AY20">
        <v>6.5</v>
      </c>
      <c r="BA20">
        <v>7</v>
      </c>
      <c r="BB20">
        <v>7</v>
      </c>
      <c r="BC20">
        <v>7</v>
      </c>
      <c r="BD20">
        <v>7</v>
      </c>
    </row>
    <row r="21" spans="1:56" x14ac:dyDescent="0.25">
      <c r="N21">
        <f>SUM(N17:N20)</f>
        <v>56</v>
      </c>
      <c r="O21">
        <f t="shared" ref="O21:Z21" si="3">SUM(O17:O20)</f>
        <v>55</v>
      </c>
      <c r="P21">
        <f t="shared" si="3"/>
        <v>54</v>
      </c>
      <c r="Q21">
        <f t="shared" si="3"/>
        <v>54</v>
      </c>
      <c r="R21">
        <f t="shared" si="3"/>
        <v>60</v>
      </c>
      <c r="S21">
        <f t="shared" si="3"/>
        <v>59</v>
      </c>
      <c r="T21">
        <f t="shared" si="3"/>
        <v>52</v>
      </c>
      <c r="U21">
        <f t="shared" si="3"/>
        <v>58</v>
      </c>
      <c r="V21">
        <f t="shared" si="3"/>
        <v>56</v>
      </c>
      <c r="W21">
        <f t="shared" si="3"/>
        <v>54</v>
      </c>
      <c r="X21">
        <f t="shared" si="3"/>
        <v>57</v>
      </c>
      <c r="Y21">
        <f t="shared" si="3"/>
        <v>59</v>
      </c>
      <c r="Z21">
        <f t="shared" si="3"/>
        <v>54</v>
      </c>
      <c r="AA21">
        <v>14</v>
      </c>
      <c r="AB21">
        <v>7</v>
      </c>
      <c r="AC21">
        <v>7</v>
      </c>
      <c r="AD21">
        <v>6.5</v>
      </c>
      <c r="AE21">
        <v>6.5</v>
      </c>
      <c r="AF21">
        <v>7</v>
      </c>
      <c r="AI21">
        <v>7</v>
      </c>
      <c r="AJ21">
        <v>6</v>
      </c>
      <c r="AK21">
        <v>7</v>
      </c>
      <c r="AL21">
        <v>7</v>
      </c>
      <c r="AM21">
        <v>6</v>
      </c>
      <c r="AN21">
        <v>6</v>
      </c>
      <c r="AP21">
        <v>7</v>
      </c>
      <c r="AQ21">
        <v>5</v>
      </c>
      <c r="AR21">
        <v>5</v>
      </c>
      <c r="AS21">
        <v>5.5</v>
      </c>
      <c r="AT21">
        <v>6</v>
      </c>
      <c r="AU21">
        <v>7</v>
      </c>
      <c r="AX21">
        <v>7</v>
      </c>
      <c r="AY21">
        <v>6.5</v>
      </c>
      <c r="BA21">
        <v>5.5</v>
      </c>
      <c r="BB21">
        <v>4</v>
      </c>
      <c r="BC21">
        <v>6</v>
      </c>
      <c r="BD21">
        <v>10</v>
      </c>
    </row>
    <row r="22" spans="1:56" x14ac:dyDescent="0.25">
      <c r="AA22">
        <f>SUM(AA18:AA21)</f>
        <v>56</v>
      </c>
      <c r="AB22">
        <v>7</v>
      </c>
      <c r="AC22">
        <v>7</v>
      </c>
      <c r="AD22">
        <v>7</v>
      </c>
      <c r="AE22">
        <v>7</v>
      </c>
      <c r="AF22">
        <v>7.5</v>
      </c>
      <c r="AI22">
        <v>7</v>
      </c>
      <c r="AJ22">
        <v>6</v>
      </c>
      <c r="AK22">
        <v>7</v>
      </c>
      <c r="AL22">
        <v>7</v>
      </c>
      <c r="AM22">
        <v>6.5</v>
      </c>
      <c r="AN22">
        <v>4</v>
      </c>
      <c r="AP22">
        <v>13</v>
      </c>
      <c r="AQ22">
        <v>14</v>
      </c>
      <c r="AR22">
        <v>8</v>
      </c>
      <c r="AS22">
        <v>14</v>
      </c>
      <c r="AT22">
        <v>13</v>
      </c>
      <c r="AU22">
        <v>14</v>
      </c>
      <c r="AX22">
        <v>14</v>
      </c>
      <c r="AY22">
        <v>6.5</v>
      </c>
      <c r="BA22">
        <v>7</v>
      </c>
      <c r="BB22">
        <v>7</v>
      </c>
      <c r="BC22">
        <v>7</v>
      </c>
      <c r="BD22">
        <v>7</v>
      </c>
    </row>
    <row r="23" spans="1:56" x14ac:dyDescent="0.25">
      <c r="A23">
        <f>SUM(A2:A19)</f>
        <v>152</v>
      </c>
      <c r="B23">
        <v>7.5</v>
      </c>
      <c r="C23">
        <v>6.5</v>
      </c>
      <c r="D23">
        <v>7</v>
      </c>
      <c r="J23">
        <v>8</v>
      </c>
      <c r="K23">
        <v>13</v>
      </c>
      <c r="L23">
        <v>14</v>
      </c>
      <c r="N23">
        <f>SUM(N2:N20)</f>
        <v>170.5</v>
      </c>
      <c r="O23">
        <f t="shared" ref="O23:Z23" si="4">SUM(O2:O20)</f>
        <v>165.5</v>
      </c>
      <c r="P23">
        <f t="shared" si="4"/>
        <v>163</v>
      </c>
      <c r="Q23">
        <f t="shared" si="4"/>
        <v>166.5</v>
      </c>
      <c r="R23">
        <f t="shared" si="4"/>
        <v>177.5</v>
      </c>
      <c r="S23">
        <f t="shared" si="4"/>
        <v>180.5</v>
      </c>
      <c r="T23">
        <f t="shared" si="4"/>
        <v>151</v>
      </c>
      <c r="U23">
        <f t="shared" si="4"/>
        <v>175.5</v>
      </c>
      <c r="V23">
        <v>166</v>
      </c>
      <c r="W23">
        <f t="shared" si="4"/>
        <v>163</v>
      </c>
      <c r="X23">
        <f t="shared" si="4"/>
        <v>170.5</v>
      </c>
      <c r="Y23">
        <f t="shared" si="4"/>
        <v>179</v>
      </c>
      <c r="Z23">
        <f t="shared" si="4"/>
        <v>160.5</v>
      </c>
      <c r="AA23">
        <f>SUM(AA2:AA21)</f>
        <v>166</v>
      </c>
      <c r="AB23">
        <v>7</v>
      </c>
      <c r="AC23">
        <v>7.5</v>
      </c>
      <c r="AD23">
        <v>7.5</v>
      </c>
      <c r="AE23">
        <v>7</v>
      </c>
      <c r="AF23">
        <v>7.5</v>
      </c>
      <c r="AI23">
        <v>4</v>
      </c>
      <c r="AJ23">
        <v>6</v>
      </c>
      <c r="AK23">
        <v>7</v>
      </c>
      <c r="AL23">
        <v>6</v>
      </c>
      <c r="AM23">
        <v>7</v>
      </c>
      <c r="AN23">
        <v>5.5</v>
      </c>
      <c r="AP23">
        <v>6</v>
      </c>
      <c r="AQ23">
        <v>7</v>
      </c>
      <c r="AR23">
        <v>4</v>
      </c>
      <c r="AS23">
        <v>7</v>
      </c>
      <c r="AT23">
        <v>7</v>
      </c>
      <c r="AU23">
        <v>7</v>
      </c>
      <c r="AX23">
        <v>14</v>
      </c>
      <c r="AY23">
        <v>7</v>
      </c>
      <c r="BA23">
        <v>4</v>
      </c>
      <c r="BB23">
        <v>4</v>
      </c>
      <c r="BC23">
        <v>6.5</v>
      </c>
      <c r="BD23">
        <v>4</v>
      </c>
    </row>
    <row r="24" spans="1:56" x14ac:dyDescent="0.25">
      <c r="C24">
        <v>7</v>
      </c>
      <c r="D24">
        <v>7</v>
      </c>
      <c r="K24">
        <f>SUM(K18:K23)</f>
        <v>55</v>
      </c>
      <c r="L24">
        <f>SUM(L18:L23)</f>
        <v>56</v>
      </c>
      <c r="N24">
        <v>240</v>
      </c>
      <c r="O24">
        <v>240</v>
      </c>
      <c r="P24">
        <v>240</v>
      </c>
      <c r="Q24">
        <v>240</v>
      </c>
      <c r="R24">
        <v>240</v>
      </c>
      <c r="S24">
        <v>240</v>
      </c>
      <c r="T24">
        <v>240</v>
      </c>
      <c r="U24">
        <v>240</v>
      </c>
      <c r="V24">
        <v>240</v>
      </c>
      <c r="W24">
        <v>240</v>
      </c>
      <c r="X24">
        <v>240</v>
      </c>
      <c r="Y24">
        <v>240</v>
      </c>
      <c r="Z24">
        <v>240</v>
      </c>
      <c r="AA24">
        <v>240</v>
      </c>
      <c r="AB24">
        <v>7</v>
      </c>
      <c r="AC24">
        <v>7.5</v>
      </c>
      <c r="AD24">
        <v>7.5</v>
      </c>
      <c r="AE24">
        <v>7</v>
      </c>
      <c r="AF24">
        <v>7</v>
      </c>
      <c r="AI24">
        <v>14</v>
      </c>
      <c r="AJ24">
        <v>12</v>
      </c>
      <c r="AK24">
        <v>14</v>
      </c>
      <c r="AL24">
        <v>14</v>
      </c>
      <c r="AM24">
        <v>13</v>
      </c>
      <c r="AN24">
        <v>13</v>
      </c>
      <c r="AP24">
        <v>6</v>
      </c>
      <c r="AQ24">
        <v>7</v>
      </c>
      <c r="AR24">
        <v>5</v>
      </c>
      <c r="AS24">
        <v>6.5</v>
      </c>
      <c r="AT24">
        <v>7</v>
      </c>
      <c r="AU24">
        <v>4</v>
      </c>
      <c r="AX24">
        <v>13</v>
      </c>
      <c r="AY24">
        <v>7</v>
      </c>
      <c r="BA24">
        <v>7</v>
      </c>
      <c r="BB24">
        <v>6</v>
      </c>
      <c r="BC24">
        <v>7</v>
      </c>
      <c r="BD24">
        <v>6</v>
      </c>
    </row>
    <row r="25" spans="1:56" x14ac:dyDescent="0.25">
      <c r="A25">
        <v>230</v>
      </c>
      <c r="B25">
        <v>7</v>
      </c>
      <c r="C25">
        <v>7.5</v>
      </c>
      <c r="D25">
        <v>6.5</v>
      </c>
      <c r="J25">
        <v>16</v>
      </c>
      <c r="K25">
        <f>SUM(K2:K23)</f>
        <v>161.5</v>
      </c>
      <c r="L25">
        <f>SUM(L2:L23)</f>
        <v>165</v>
      </c>
      <c r="N25">
        <f>N23/N24*100</f>
        <v>71.041666666666671</v>
      </c>
      <c r="O25">
        <f t="shared" ref="O25:Z25" si="5">O23/O24*100</f>
        <v>68.958333333333329</v>
      </c>
      <c r="P25">
        <f t="shared" si="5"/>
        <v>67.916666666666671</v>
      </c>
      <c r="Q25">
        <f t="shared" si="5"/>
        <v>69.375</v>
      </c>
      <c r="R25">
        <f t="shared" si="5"/>
        <v>73.958333333333343</v>
      </c>
      <c r="S25">
        <f t="shared" si="5"/>
        <v>75.208333333333329</v>
      </c>
      <c r="T25">
        <f t="shared" si="5"/>
        <v>62.916666666666664</v>
      </c>
      <c r="U25">
        <f t="shared" si="5"/>
        <v>73.125</v>
      </c>
      <c r="V25">
        <f t="shared" si="5"/>
        <v>69.166666666666671</v>
      </c>
      <c r="W25">
        <f t="shared" si="5"/>
        <v>67.916666666666671</v>
      </c>
      <c r="X25">
        <f t="shared" si="5"/>
        <v>71.041666666666671</v>
      </c>
      <c r="Y25">
        <f t="shared" si="5"/>
        <v>74.583333333333329</v>
      </c>
      <c r="Z25">
        <f t="shared" si="5"/>
        <v>66.875</v>
      </c>
      <c r="AA25">
        <f>AA23/AA24*100</f>
        <v>69.166666666666671</v>
      </c>
      <c r="AB25">
        <v>7</v>
      </c>
      <c r="AC25">
        <v>7</v>
      </c>
      <c r="AD25">
        <v>7</v>
      </c>
      <c r="AE25">
        <v>7</v>
      </c>
      <c r="AF25">
        <v>7</v>
      </c>
      <c r="AI25">
        <v>13</v>
      </c>
      <c r="AJ25">
        <v>13</v>
      </c>
      <c r="AK25">
        <v>14</v>
      </c>
      <c r="AL25">
        <v>13</v>
      </c>
      <c r="AM25">
        <v>13</v>
      </c>
      <c r="AN25">
        <v>13</v>
      </c>
      <c r="AP25">
        <v>6</v>
      </c>
      <c r="AQ25">
        <v>7</v>
      </c>
      <c r="AR25">
        <v>6</v>
      </c>
      <c r="AS25">
        <v>6</v>
      </c>
      <c r="AT25">
        <v>7</v>
      </c>
      <c r="AU25">
        <v>6</v>
      </c>
      <c r="AX25">
        <v>14</v>
      </c>
      <c r="AY25">
        <v>6.5</v>
      </c>
      <c r="BA25">
        <v>7</v>
      </c>
      <c r="BB25">
        <v>4</v>
      </c>
      <c r="BC25">
        <v>7</v>
      </c>
      <c r="BD25">
        <v>6.5</v>
      </c>
    </row>
    <row r="26" spans="1:56" x14ac:dyDescent="0.25">
      <c r="AX26">
        <f>SUM(AX22:AX25)</f>
        <v>55</v>
      </c>
      <c r="AY26">
        <v>7</v>
      </c>
      <c r="BA26">
        <v>8</v>
      </c>
      <c r="BB26">
        <v>7</v>
      </c>
      <c r="BC26">
        <v>7</v>
      </c>
      <c r="BD26">
        <v>7.5</v>
      </c>
    </row>
    <row r="27" spans="1:56" x14ac:dyDescent="0.25">
      <c r="AB27">
        <f>SUM(AB17:AB25)</f>
        <v>64</v>
      </c>
      <c r="AC27">
        <f t="shared" ref="AC27:AH27" si="6">SUM(AC17:AC25)</f>
        <v>65</v>
      </c>
      <c r="AD27">
        <f t="shared" si="6"/>
        <v>64.5</v>
      </c>
      <c r="AE27">
        <f t="shared" si="6"/>
        <v>63.5</v>
      </c>
      <c r="AF27">
        <f t="shared" si="6"/>
        <v>65</v>
      </c>
      <c r="AG27">
        <f t="shared" si="6"/>
        <v>0</v>
      </c>
      <c r="AH27">
        <f t="shared" si="6"/>
        <v>0</v>
      </c>
      <c r="AI27">
        <v>13</v>
      </c>
      <c r="AJ27">
        <v>12</v>
      </c>
      <c r="AK27">
        <v>13</v>
      </c>
      <c r="AL27">
        <v>13</v>
      </c>
      <c r="AM27">
        <v>12</v>
      </c>
      <c r="AN27">
        <v>12</v>
      </c>
      <c r="AP27">
        <v>8</v>
      </c>
      <c r="AQ27">
        <v>8</v>
      </c>
      <c r="AR27">
        <v>5</v>
      </c>
      <c r="AS27">
        <v>7</v>
      </c>
      <c r="AT27">
        <v>7</v>
      </c>
      <c r="AU27">
        <v>6</v>
      </c>
      <c r="AX27">
        <f>SUM(AX2:AX25)</f>
        <v>201</v>
      </c>
      <c r="AY27">
        <v>15</v>
      </c>
      <c r="BA27">
        <v>7.5</v>
      </c>
      <c r="BB27">
        <v>7</v>
      </c>
      <c r="BC27">
        <v>6.5</v>
      </c>
      <c r="BD27">
        <v>7</v>
      </c>
    </row>
    <row r="28" spans="1:56" x14ac:dyDescent="0.25">
      <c r="A28">
        <f>A23/A25*100</f>
        <v>66.086956521739125</v>
      </c>
      <c r="B28">
        <v>7</v>
      </c>
      <c r="C28">
        <v>7</v>
      </c>
      <c r="D28">
        <v>7</v>
      </c>
      <c r="J28">
        <v>14</v>
      </c>
      <c r="K28">
        <v>240</v>
      </c>
      <c r="L28">
        <v>240</v>
      </c>
      <c r="V28">
        <v>2</v>
      </c>
      <c r="AB28">
        <f>SUM(AB2:AB25)</f>
        <v>168</v>
      </c>
      <c r="AC28">
        <f t="shared" ref="AC28:AH28" si="7">SUM(AC2:AC25)</f>
        <v>168</v>
      </c>
      <c r="AD28">
        <f t="shared" si="7"/>
        <v>170.5</v>
      </c>
      <c r="AE28">
        <f t="shared" si="7"/>
        <v>169.5</v>
      </c>
      <c r="AF28">
        <f t="shared" si="7"/>
        <v>171.5</v>
      </c>
      <c r="AG28">
        <f t="shared" si="7"/>
        <v>0</v>
      </c>
      <c r="AH28">
        <f t="shared" si="7"/>
        <v>0</v>
      </c>
      <c r="AI28">
        <v>14</v>
      </c>
      <c r="AJ28">
        <v>13</v>
      </c>
      <c r="AK28">
        <v>14</v>
      </c>
      <c r="AL28">
        <v>14</v>
      </c>
      <c r="AM28">
        <v>14</v>
      </c>
      <c r="AN28">
        <v>14</v>
      </c>
      <c r="AP28">
        <v>13</v>
      </c>
      <c r="AQ28">
        <v>14</v>
      </c>
      <c r="AR28">
        <v>12</v>
      </c>
      <c r="AS28">
        <v>13</v>
      </c>
      <c r="AT28">
        <v>13</v>
      </c>
      <c r="AU28">
        <v>14</v>
      </c>
      <c r="AX28">
        <v>290</v>
      </c>
      <c r="AY28">
        <v>14</v>
      </c>
      <c r="BA28">
        <v>7</v>
      </c>
      <c r="BB28">
        <v>6.5</v>
      </c>
      <c r="BC28">
        <v>12</v>
      </c>
      <c r="BD28">
        <v>6.5</v>
      </c>
    </row>
    <row r="29" spans="1:56" x14ac:dyDescent="0.25">
      <c r="AI29">
        <f>SUM(AI24:AI28)</f>
        <v>54</v>
      </c>
      <c r="AJ29">
        <f t="shared" ref="AJ29:AO29" si="8">SUM(AJ24:AJ28)</f>
        <v>50</v>
      </c>
      <c r="AK29">
        <f t="shared" si="8"/>
        <v>55</v>
      </c>
      <c r="AL29">
        <f t="shared" si="8"/>
        <v>54</v>
      </c>
      <c r="AM29">
        <f t="shared" si="8"/>
        <v>52</v>
      </c>
      <c r="AN29">
        <f t="shared" si="8"/>
        <v>52</v>
      </c>
      <c r="AO29">
        <f t="shared" si="8"/>
        <v>0</v>
      </c>
      <c r="AP29">
        <v>12</v>
      </c>
      <c r="AQ29">
        <v>13</v>
      </c>
      <c r="AR29">
        <v>12</v>
      </c>
      <c r="AS29">
        <v>13</v>
      </c>
      <c r="AT29">
        <v>12</v>
      </c>
      <c r="AU29">
        <v>13</v>
      </c>
      <c r="AX29">
        <f>AX27/AX28*100</f>
        <v>69.310344827586206</v>
      </c>
      <c r="AY29">
        <v>13</v>
      </c>
      <c r="BA29">
        <v>14</v>
      </c>
      <c r="BB29">
        <v>12</v>
      </c>
      <c r="BC29">
        <v>14</v>
      </c>
      <c r="BD29">
        <v>12</v>
      </c>
    </row>
    <row r="30" spans="1:56" x14ac:dyDescent="0.25">
      <c r="BC30">
        <f>SUM(BC26:BC29)</f>
        <v>39.5</v>
      </c>
      <c r="BD30">
        <v>13</v>
      </c>
    </row>
    <row r="31" spans="1:56" x14ac:dyDescent="0.25">
      <c r="BD31">
        <f>SUM(BD27:BD30)</f>
        <v>38.5</v>
      </c>
    </row>
    <row r="32" spans="1:56" x14ac:dyDescent="0.25">
      <c r="B32">
        <v>7.5</v>
      </c>
      <c r="C32">
        <v>7</v>
      </c>
      <c r="D32">
        <v>6.5</v>
      </c>
      <c r="J32">
        <v>15</v>
      </c>
      <c r="K32">
        <f>K25/K28*100</f>
        <v>67.291666666666671</v>
      </c>
      <c r="L32">
        <f>L25/L28*100</f>
        <v>68.75</v>
      </c>
      <c r="AB32">
        <v>240</v>
      </c>
      <c r="AC32">
        <v>240</v>
      </c>
      <c r="AD32">
        <v>240</v>
      </c>
      <c r="AE32">
        <v>240</v>
      </c>
      <c r="AF32">
        <v>240</v>
      </c>
      <c r="AG32">
        <v>240</v>
      </c>
      <c r="AH32">
        <v>240</v>
      </c>
      <c r="AI32">
        <f>SUM(AI2:AI28)</f>
        <v>201.5</v>
      </c>
      <c r="AJ32">
        <f t="shared" ref="AJ32:AO32" si="9">SUM(AJ2:AJ28)</f>
        <v>186</v>
      </c>
      <c r="AK32">
        <f t="shared" si="9"/>
        <v>215</v>
      </c>
      <c r="AL32">
        <f t="shared" si="9"/>
        <v>202.5</v>
      </c>
      <c r="AM32">
        <f t="shared" si="9"/>
        <v>192.5</v>
      </c>
      <c r="AN32">
        <f t="shared" si="9"/>
        <v>193.5</v>
      </c>
      <c r="AO32">
        <f t="shared" si="9"/>
        <v>0</v>
      </c>
      <c r="AP32">
        <v>13</v>
      </c>
      <c r="AQ32">
        <v>13</v>
      </c>
      <c r="AR32">
        <v>12</v>
      </c>
      <c r="AS32">
        <v>12</v>
      </c>
      <c r="AT32">
        <v>13</v>
      </c>
      <c r="AU32">
        <v>12</v>
      </c>
      <c r="AY32">
        <v>14</v>
      </c>
      <c r="BA32">
        <v>14</v>
      </c>
      <c r="BB32">
        <v>13</v>
      </c>
      <c r="BC32">
        <f>SUM(BC2:BC29)</f>
        <v>218.5</v>
      </c>
      <c r="BD32">
        <f>SUM(BD2:BD30)</f>
        <v>235.5</v>
      </c>
    </row>
    <row r="33" spans="2:56" x14ac:dyDescent="0.25">
      <c r="BA33">
        <f>SUM(BA27:BA32)</f>
        <v>42.5</v>
      </c>
      <c r="BB33">
        <f>SUM(BB27:BB32)</f>
        <v>38.5</v>
      </c>
      <c r="BC33">
        <v>340</v>
      </c>
      <c r="BD33">
        <v>380</v>
      </c>
    </row>
    <row r="34" spans="2:56" x14ac:dyDescent="0.25">
      <c r="AY34">
        <f>SUM(AY27:AY32)</f>
        <v>56</v>
      </c>
      <c r="BA34">
        <f>SUM(BA2:BA32)</f>
        <v>236</v>
      </c>
      <c r="BB34">
        <f>SUM(BB2:BB32)</f>
        <v>210</v>
      </c>
      <c r="BC34">
        <f>BC32/BC33*100</f>
        <v>64.264705882352942</v>
      </c>
      <c r="BD34">
        <f>BD32/BD33*100</f>
        <v>61.973684210526315</v>
      </c>
    </row>
    <row r="35" spans="2:56" x14ac:dyDescent="0.25">
      <c r="B35">
        <v>7.5</v>
      </c>
      <c r="J35">
        <v>15</v>
      </c>
      <c r="AB35">
        <f>AB28/AB32*100</f>
        <v>70</v>
      </c>
      <c r="AC35">
        <f t="shared" ref="AC35:AH35" si="10">AC28/AC32*100</f>
        <v>70</v>
      </c>
      <c r="AD35">
        <f t="shared" si="10"/>
        <v>71.041666666666671</v>
      </c>
      <c r="AE35">
        <f t="shared" si="10"/>
        <v>70.625</v>
      </c>
      <c r="AF35">
        <f t="shared" si="10"/>
        <v>71.458333333333329</v>
      </c>
      <c r="AG35">
        <f t="shared" si="10"/>
        <v>0</v>
      </c>
      <c r="AH35">
        <f t="shared" si="10"/>
        <v>0</v>
      </c>
      <c r="AI35">
        <v>310</v>
      </c>
      <c r="AJ35">
        <v>310</v>
      </c>
      <c r="AK35">
        <v>310</v>
      </c>
      <c r="AL35">
        <v>310</v>
      </c>
      <c r="AM35">
        <v>310</v>
      </c>
      <c r="AN35">
        <v>310</v>
      </c>
      <c r="AO35">
        <v>310</v>
      </c>
      <c r="AP35">
        <v>14</v>
      </c>
      <c r="AQ35">
        <v>14</v>
      </c>
      <c r="AR35">
        <v>13</v>
      </c>
      <c r="AS35">
        <v>14</v>
      </c>
      <c r="AT35">
        <v>14</v>
      </c>
      <c r="AU35">
        <v>14</v>
      </c>
      <c r="AY35">
        <f>SUM(AY2:AY32)</f>
        <v>238</v>
      </c>
      <c r="BA35">
        <v>340</v>
      </c>
      <c r="BB35">
        <v>340</v>
      </c>
    </row>
    <row r="36" spans="2:56" x14ac:dyDescent="0.25">
      <c r="AP36">
        <f>SUM(AP28:AP35)</f>
        <v>52</v>
      </c>
      <c r="AQ36">
        <f t="shared" ref="AQ36:AW36" si="11">SUM(AQ28:AQ35)</f>
        <v>54</v>
      </c>
      <c r="AR36">
        <f t="shared" si="11"/>
        <v>49</v>
      </c>
      <c r="AS36">
        <f t="shared" si="11"/>
        <v>52</v>
      </c>
      <c r="AT36">
        <f t="shared" si="11"/>
        <v>52</v>
      </c>
      <c r="AU36">
        <f t="shared" si="11"/>
        <v>53</v>
      </c>
      <c r="AV36">
        <f t="shared" si="11"/>
        <v>0</v>
      </c>
      <c r="AW36">
        <f t="shared" si="11"/>
        <v>0</v>
      </c>
      <c r="AY36">
        <v>340</v>
      </c>
      <c r="BA36">
        <f>BA34/BA35*100</f>
        <v>69.411764705882348</v>
      </c>
      <c r="BB36">
        <f>BB34/BB35*100</f>
        <v>61.764705882352942</v>
      </c>
    </row>
    <row r="37" spans="2:56" x14ac:dyDescent="0.25">
      <c r="J37">
        <f>SUM(J25:J35)</f>
        <v>60</v>
      </c>
      <c r="AI37">
        <f>AI32/AI35*100</f>
        <v>65</v>
      </c>
      <c r="AJ37">
        <f t="shared" ref="AJ37:AO37" si="12">AJ32/AJ35*100</f>
        <v>60</v>
      </c>
      <c r="AK37">
        <f t="shared" si="12"/>
        <v>69.354838709677423</v>
      </c>
      <c r="AL37">
        <f t="shared" si="12"/>
        <v>65.322580645161281</v>
      </c>
      <c r="AM37">
        <f t="shared" si="12"/>
        <v>62.096774193548384</v>
      </c>
      <c r="AN37">
        <f t="shared" si="12"/>
        <v>62.419354838709673</v>
      </c>
      <c r="AO37">
        <f t="shared" si="12"/>
        <v>0</v>
      </c>
      <c r="AP37">
        <f>SUM(AP2:AP35)</f>
        <v>221</v>
      </c>
      <c r="AQ37">
        <f>SUM(AQ2:AQ35)</f>
        <v>222.5</v>
      </c>
      <c r="AR37">
        <f>SUM(AR2:AR35)</f>
        <v>193.5</v>
      </c>
      <c r="AS37">
        <f>SUM(AS2:AS35)</f>
        <v>215.5</v>
      </c>
      <c r="AT37">
        <f>SUM(AT2:AT35)</f>
        <v>220.5</v>
      </c>
      <c r="AU37">
        <v>212</v>
      </c>
      <c r="AV37">
        <f>SUM(AV2:AV35)</f>
        <v>0</v>
      </c>
      <c r="AW37">
        <f>SUM(AW2:AW35)</f>
        <v>0</v>
      </c>
      <c r="AY37">
        <f>AY35/AY36*100</f>
        <v>70</v>
      </c>
    </row>
    <row r="38" spans="2:56" x14ac:dyDescent="0.25">
      <c r="B38">
        <v>7</v>
      </c>
      <c r="J38">
        <f>SUM(J2:J35)</f>
        <v>204.5</v>
      </c>
      <c r="AP38">
        <v>340</v>
      </c>
      <c r="AQ38">
        <v>340</v>
      </c>
      <c r="AR38">
        <v>340</v>
      </c>
      <c r="AS38">
        <v>340</v>
      </c>
      <c r="AT38">
        <v>340</v>
      </c>
      <c r="AU38">
        <v>340</v>
      </c>
      <c r="AV38">
        <v>340</v>
      </c>
      <c r="AW38">
        <v>340</v>
      </c>
    </row>
    <row r="39" spans="2:56" x14ac:dyDescent="0.25">
      <c r="B39">
        <f>SUM(B18:B38)</f>
        <v>67.5</v>
      </c>
      <c r="C39">
        <f>SUM(C17:C38)</f>
        <v>63.5</v>
      </c>
      <c r="D39">
        <f>SUM(D17:D38)</f>
        <v>63.5</v>
      </c>
      <c r="J39">
        <v>280</v>
      </c>
      <c r="AP39">
        <f>AP37/AP38*100</f>
        <v>65</v>
      </c>
      <c r="AQ39">
        <f t="shared" ref="AQ39:AW39" si="13">AQ37/AQ38*100</f>
        <v>65.441176470588232</v>
      </c>
      <c r="AR39">
        <f t="shared" si="13"/>
        <v>56.911764705882348</v>
      </c>
      <c r="AS39">
        <f t="shared" si="13"/>
        <v>63.382352941176464</v>
      </c>
      <c r="AT39">
        <f t="shared" si="13"/>
        <v>64.852941176470594</v>
      </c>
      <c r="AU39">
        <f t="shared" si="13"/>
        <v>62.352941176470587</v>
      </c>
      <c r="AV39">
        <f t="shared" si="13"/>
        <v>0</v>
      </c>
      <c r="AW39">
        <f t="shared" si="13"/>
        <v>0</v>
      </c>
    </row>
    <row r="40" spans="2:56" x14ac:dyDescent="0.25">
      <c r="B40">
        <v>174</v>
      </c>
      <c r="C40">
        <f t="shared" ref="C40:D40" si="14">SUM(C2:C38)</f>
        <v>166</v>
      </c>
      <c r="D40">
        <f t="shared" si="14"/>
        <v>167</v>
      </c>
      <c r="J40">
        <f>J38/J39*100</f>
        <v>73.035714285714278</v>
      </c>
      <c r="AU40">
        <v>6</v>
      </c>
    </row>
    <row r="41" spans="2:56" x14ac:dyDescent="0.25">
      <c r="B41">
        <v>240</v>
      </c>
      <c r="C41">
        <v>240</v>
      </c>
      <c r="D41">
        <v>240</v>
      </c>
    </row>
    <row r="42" spans="2:56" x14ac:dyDescent="0.25">
      <c r="B42">
        <f>B40/B41*100</f>
        <v>72.5</v>
      </c>
      <c r="C42">
        <f t="shared" ref="C42:D42" si="15">C40/C41*100</f>
        <v>69.166666666666671</v>
      </c>
      <c r="D42">
        <f t="shared" si="15"/>
        <v>69.583333333333329</v>
      </c>
    </row>
    <row r="43" spans="2:56" x14ac:dyDescent="0.25">
      <c r="B4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Dressa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2016-05-21T10:49:43Z</cp:lastPrinted>
  <dcterms:created xsi:type="dcterms:W3CDTF">2016-05-20T12:01:34Z</dcterms:created>
  <dcterms:modified xsi:type="dcterms:W3CDTF">2016-05-22T09:27:47Z</dcterms:modified>
</cp:coreProperties>
</file>