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K28" i="2" l="1"/>
  <c r="AK26" i="2"/>
  <c r="AI23" i="2"/>
  <c r="AI25" i="2" s="1"/>
  <c r="AJ23" i="2"/>
  <c r="AJ25" i="2" s="1"/>
  <c r="AH25" i="2"/>
  <c r="AH23" i="2"/>
  <c r="AD22" i="2"/>
  <c r="AD24" i="2" s="1"/>
  <c r="AE24" i="2"/>
  <c r="AF22" i="2"/>
  <c r="AF24" i="2" s="1"/>
  <c r="AC24" i="2"/>
  <c r="AC22" i="2"/>
  <c r="G34" i="1" l="1"/>
  <c r="G36" i="1"/>
  <c r="G28" i="1"/>
  <c r="G27" i="1"/>
  <c r="G26" i="1"/>
  <c r="G30" i="1"/>
  <c r="G31" i="1"/>
  <c r="G33" i="1"/>
  <c r="S17" i="2"/>
  <c r="T17" i="2"/>
  <c r="U17" i="2"/>
  <c r="V17" i="2"/>
  <c r="W17" i="2"/>
  <c r="X17" i="2"/>
  <c r="Y17" i="2"/>
  <c r="Z17" i="2"/>
  <c r="AA17" i="2"/>
  <c r="R17" i="2"/>
  <c r="S18" i="2"/>
  <c r="S20" i="2" s="1"/>
  <c r="T18" i="2"/>
  <c r="T20" i="2" s="1"/>
  <c r="U18" i="2"/>
  <c r="U20" i="2" s="1"/>
  <c r="V18" i="2"/>
  <c r="V20" i="2" s="1"/>
  <c r="W18" i="2"/>
  <c r="W20" i="2" s="1"/>
  <c r="X18" i="2"/>
  <c r="X20" i="2" s="1"/>
  <c r="Y18" i="2"/>
  <c r="Y20" i="2" s="1"/>
  <c r="Z18" i="2"/>
  <c r="AA18" i="2"/>
  <c r="Z20" i="2"/>
  <c r="AA20" i="2"/>
  <c r="R20" i="2"/>
  <c r="R18" i="2"/>
  <c r="M20" i="2" l="1"/>
  <c r="N20" i="2"/>
  <c r="O20" i="2"/>
  <c r="P20" i="2"/>
  <c r="Q20" i="2"/>
  <c r="M21" i="2"/>
  <c r="M23" i="2" s="1"/>
  <c r="N21" i="2"/>
  <c r="N23" i="2" s="1"/>
  <c r="O21" i="2"/>
  <c r="O23" i="2" s="1"/>
  <c r="P21" i="2"/>
  <c r="Q21" i="2"/>
  <c r="Q23" i="2" s="1"/>
  <c r="P23" i="2"/>
  <c r="G13" i="1"/>
  <c r="G17" i="1"/>
  <c r="G15" i="1"/>
  <c r="G14" i="1"/>
  <c r="G16" i="1"/>
  <c r="G18" i="1"/>
  <c r="G19" i="1"/>
  <c r="G20" i="1"/>
  <c r="G21" i="1"/>
  <c r="G23" i="1"/>
  <c r="G22" i="1"/>
  <c r="G20" i="2"/>
  <c r="H20" i="2"/>
  <c r="I20" i="2"/>
  <c r="J20" i="2"/>
  <c r="K20" i="2"/>
  <c r="L20" i="2"/>
  <c r="G23" i="2"/>
  <c r="H21" i="2"/>
  <c r="H23" i="2" s="1"/>
  <c r="I21" i="2"/>
  <c r="I23" i="2" s="1"/>
  <c r="J21" i="2"/>
  <c r="J23" i="2" s="1"/>
  <c r="K21" i="2"/>
  <c r="K23" i="2" s="1"/>
  <c r="L21" i="2"/>
  <c r="L23" i="2" s="1"/>
  <c r="G3" i="1"/>
  <c r="G9" i="1"/>
  <c r="G10" i="1"/>
  <c r="G7" i="1"/>
  <c r="G11" i="1"/>
  <c r="G8" i="1"/>
  <c r="G6" i="1"/>
  <c r="G4" i="1"/>
  <c r="G5" i="1"/>
  <c r="B20" i="2"/>
  <c r="C20" i="2"/>
  <c r="D20" i="2"/>
  <c r="E20" i="2"/>
  <c r="F20" i="2"/>
  <c r="A20" i="2"/>
  <c r="B21" i="2"/>
  <c r="B23" i="2" s="1"/>
  <c r="C21" i="2"/>
  <c r="C23" i="2" s="1"/>
  <c r="D21" i="2"/>
  <c r="D23" i="2" s="1"/>
  <c r="E21" i="2"/>
  <c r="E23" i="2" s="1"/>
  <c r="F21" i="2"/>
  <c r="F23" i="2" s="1"/>
  <c r="A23" i="2"/>
  <c r="A21" i="2"/>
</calcChain>
</file>

<file path=xl/sharedStrings.xml><?xml version="1.0" encoding="utf-8"?>
<sst xmlns="http://schemas.openxmlformats.org/spreadsheetml/2006/main" count="92" uniqueCount="66">
  <si>
    <t>Mr C Rutter</t>
  </si>
  <si>
    <t>Curly</t>
  </si>
  <si>
    <t xml:space="preserve">Miss Emily Renshaw </t>
  </si>
  <si>
    <t>Miners Lad</t>
  </si>
  <si>
    <t>Ms Julia Tharratt</t>
  </si>
  <si>
    <t>Kate</t>
  </si>
  <si>
    <t>Mr J Allwright</t>
  </si>
  <si>
    <t>Miss Ylva Hewins</t>
  </si>
  <si>
    <t>Tynycae Birthday Girl</t>
  </si>
  <si>
    <t>Ms Victoria Palmer</t>
  </si>
  <si>
    <t>Conker</t>
  </si>
  <si>
    <t>Ms Ruby Garlick</t>
  </si>
  <si>
    <t>Rolo</t>
  </si>
  <si>
    <t>High Peak LR/FR</t>
  </si>
  <si>
    <t>Ms Isobel Corbridge</t>
  </si>
  <si>
    <t>Harry</t>
  </si>
  <si>
    <t>Ms Tabatha Dymek</t>
  </si>
  <si>
    <t>Lotty</t>
  </si>
  <si>
    <t>Ms Celia Mycock</t>
  </si>
  <si>
    <t>Mario</t>
  </si>
  <si>
    <t>Ms Evie Hanner</t>
  </si>
  <si>
    <t>Posey</t>
  </si>
  <si>
    <t>Ms Ylva Hewins</t>
  </si>
  <si>
    <t>Pip</t>
  </si>
  <si>
    <t>High Peak</t>
  </si>
  <si>
    <t>Ms Molly Watson</t>
  </si>
  <si>
    <t>River</t>
  </si>
  <si>
    <t>Ms Noah Dymek</t>
  </si>
  <si>
    <t>Q</t>
  </si>
  <si>
    <t xml:space="preserve">  </t>
  </si>
  <si>
    <t>Miss Alma Hewins</t>
  </si>
  <si>
    <t>Parkhouse Premier</t>
  </si>
  <si>
    <t>Ms Lauren Hanley</t>
  </si>
  <si>
    <t>Neo</t>
  </si>
  <si>
    <t>Miss samantha brindley</t>
  </si>
  <si>
    <t>your ladyship</t>
  </si>
  <si>
    <t>Ms Katie Pollock</t>
  </si>
  <si>
    <t>Willow</t>
  </si>
  <si>
    <t>Ms Zoe Chadwick</t>
  </si>
  <si>
    <t>Etinosa</t>
  </si>
  <si>
    <t>Ms Holly Carnall</t>
  </si>
  <si>
    <t>Harlequin</t>
  </si>
  <si>
    <t>Mr Darren Jessop</t>
  </si>
  <si>
    <t>Ferdie</t>
  </si>
  <si>
    <t>Miss Arnia mcdonald</t>
  </si>
  <si>
    <t>G</t>
  </si>
  <si>
    <t>Ms J Riley</t>
  </si>
  <si>
    <t>Isabella</t>
  </si>
  <si>
    <t>Skippy</t>
  </si>
  <si>
    <t>Mrs Lorraine Twigg</t>
  </si>
  <si>
    <t>Jupiter</t>
  </si>
  <si>
    <t>Intro</t>
  </si>
  <si>
    <t>Prelim 7</t>
  </si>
  <si>
    <t>Novice</t>
  </si>
  <si>
    <t>N30</t>
  </si>
  <si>
    <t>N34</t>
  </si>
  <si>
    <t>A</t>
  </si>
  <si>
    <t>B</t>
  </si>
  <si>
    <t>Blueberry Class</t>
  </si>
  <si>
    <t>H Mather</t>
  </si>
  <si>
    <t>Intro B</t>
  </si>
  <si>
    <t>HARVEY</t>
  </si>
  <si>
    <t>J Spearing</t>
  </si>
  <si>
    <t>p13</t>
  </si>
  <si>
    <t>Liz Mason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</si>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</sst>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2" fontId="0" fillId="0" borderId="10" xfId="0" applyNumberFormat="1" applyBorder="1"/>
    <xf numFmtId="0" fontId="18" fillId="33" borderId="10" xfId="0" applyFont="1" applyFill="1" applyBorder="1"/>
    <xf numFmtId="0" fontId="18" fillId="0" borderId="10" xfId="0" applyFont="1" applyBorder="1"/>
    <xf numFmtId="0" fontId="18" fillId="0" borderId="0" xfId="0" applyFont="1"/>
    <xf numFmtId="0" fontId="0" fillId="0" borderId="0" xfId="0" applyBorder="1"/>
    <xf numFmtId="0" fontId="0" fillId="0" borderId="10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activeCell="J10" sqref="J10"/>
    </sheetView>
  </sheetViews>
  <sheetFormatPr defaultRowHeight="15" x14ac:dyDescent="0.25"/>
  <cols>
    <col min="1" max="1" width="3" bestFit="1" customWidth="1"/>
    <col min="2" max="2" width="19.85546875" bestFit="1" customWidth="1"/>
    <col min="3" max="3" width="22.28515625" bestFit="1" customWidth="1"/>
    <col min="4" max="4" width="4.42578125" bestFit="1" customWidth="1"/>
    <col min="5" max="5" width="6" style="7" bestFit="1" customWidth="1"/>
    <col min="6" max="6" width="3" bestFit="1" customWidth="1"/>
    <col min="7" max="7" width="5.7109375" customWidth="1"/>
    <col min="8" max="8" width="2" bestFit="1" customWidth="1"/>
  </cols>
  <sheetData>
    <row r="1" spans="1:8" x14ac:dyDescent="0.25">
      <c r="A1" s="1"/>
      <c r="B1" s="1"/>
      <c r="C1" s="1"/>
      <c r="D1" s="1"/>
      <c r="E1" s="5"/>
      <c r="F1" s="1"/>
      <c r="G1" s="1"/>
      <c r="H1" s="1"/>
    </row>
    <row r="2" spans="1:8" x14ac:dyDescent="0.25">
      <c r="A2" s="2"/>
      <c r="B2" s="3" t="s">
        <v>51</v>
      </c>
      <c r="C2" s="3" t="s">
        <v>64</v>
      </c>
      <c r="D2" s="2"/>
      <c r="E2" s="6"/>
      <c r="F2" s="2"/>
      <c r="G2" s="2"/>
      <c r="H2" s="2"/>
    </row>
    <row r="3" spans="1:8" x14ac:dyDescent="0.25">
      <c r="A3" s="2">
        <v>16</v>
      </c>
      <c r="B3" s="8" t="s">
        <v>1</v>
      </c>
      <c r="C3" s="2" t="s">
        <v>0</v>
      </c>
      <c r="D3" s="2" t="s">
        <v>56</v>
      </c>
      <c r="E3" s="6">
        <v>181.5</v>
      </c>
      <c r="F3" s="2">
        <v>79</v>
      </c>
      <c r="G3" s="2">
        <f>E3/230*100</f>
        <v>78.913043478260875</v>
      </c>
      <c r="H3" s="2">
        <v>1</v>
      </c>
    </row>
    <row r="4" spans="1:8" x14ac:dyDescent="0.25">
      <c r="A4" s="2">
        <v>22</v>
      </c>
      <c r="B4" s="2" t="s">
        <v>10</v>
      </c>
      <c r="C4" s="2" t="s">
        <v>9</v>
      </c>
      <c r="D4" s="2" t="s">
        <v>57</v>
      </c>
      <c r="E4" s="6">
        <v>165.5</v>
      </c>
      <c r="F4" s="2">
        <v>73</v>
      </c>
      <c r="G4" s="2">
        <f>E4/230*100</f>
        <v>71.956521739130437</v>
      </c>
      <c r="H4" s="2">
        <v>1</v>
      </c>
    </row>
    <row r="5" spans="1:8" x14ac:dyDescent="0.25">
      <c r="A5" s="2">
        <v>30</v>
      </c>
      <c r="B5" s="9" t="s">
        <v>58</v>
      </c>
      <c r="C5" s="2" t="s">
        <v>59</v>
      </c>
      <c r="D5" s="2" t="s">
        <v>56</v>
      </c>
      <c r="E5" s="6">
        <v>162.5</v>
      </c>
      <c r="F5" s="2">
        <v>73</v>
      </c>
      <c r="G5" s="2">
        <f>E5/230*100</f>
        <v>70.652173913043484</v>
      </c>
      <c r="H5" s="2">
        <v>2</v>
      </c>
    </row>
    <row r="6" spans="1:8" x14ac:dyDescent="0.25">
      <c r="A6" s="2">
        <v>25</v>
      </c>
      <c r="B6" s="2" t="s">
        <v>5</v>
      </c>
      <c r="C6" s="2" t="s">
        <v>4</v>
      </c>
      <c r="D6" s="2" t="s">
        <v>57</v>
      </c>
      <c r="E6" s="6">
        <v>160.5</v>
      </c>
      <c r="F6" s="2">
        <v>70</v>
      </c>
      <c r="G6" s="2">
        <f>E6/230*100</f>
        <v>69.782608695652172</v>
      </c>
      <c r="H6" s="2">
        <v>3</v>
      </c>
    </row>
    <row r="7" spans="1:8" x14ac:dyDescent="0.25">
      <c r="A7" s="2">
        <v>25</v>
      </c>
      <c r="B7" s="2" t="s">
        <v>5</v>
      </c>
      <c r="C7" s="2" t="s">
        <v>4</v>
      </c>
      <c r="D7" s="2" t="s">
        <v>56</v>
      </c>
      <c r="E7" s="6">
        <v>160</v>
      </c>
      <c r="F7" s="2">
        <v>69</v>
      </c>
      <c r="G7" s="2">
        <f>E7/230*100</f>
        <v>69.565217391304344</v>
      </c>
      <c r="H7" s="2">
        <v>4</v>
      </c>
    </row>
    <row r="8" spans="1:8" x14ac:dyDescent="0.25">
      <c r="A8" s="2">
        <v>3</v>
      </c>
      <c r="B8" s="2" t="s">
        <v>3</v>
      </c>
      <c r="C8" s="2" t="s">
        <v>2</v>
      </c>
      <c r="D8" s="2" t="s">
        <v>57</v>
      </c>
      <c r="E8" s="6">
        <v>157</v>
      </c>
      <c r="F8" s="2">
        <v>65</v>
      </c>
      <c r="G8" s="2">
        <f>E8/230*100</f>
        <v>68.260869565217391</v>
      </c>
      <c r="H8" s="2">
        <v>5</v>
      </c>
    </row>
    <row r="9" spans="1:8" x14ac:dyDescent="0.25">
      <c r="A9" s="2">
        <v>3</v>
      </c>
      <c r="B9" s="2" t="s">
        <v>3</v>
      </c>
      <c r="C9" s="2" t="s">
        <v>2</v>
      </c>
      <c r="D9" s="2" t="s">
        <v>56</v>
      </c>
      <c r="E9" s="6">
        <v>156</v>
      </c>
      <c r="F9" s="2">
        <v>67</v>
      </c>
      <c r="G9" s="2">
        <f>E9/230*100</f>
        <v>67.826086956521735</v>
      </c>
      <c r="H9" s="2">
        <v>6</v>
      </c>
    </row>
    <row r="10" spans="1:8" x14ac:dyDescent="0.25">
      <c r="A10" s="2">
        <v>17</v>
      </c>
      <c r="B10" s="2" t="s">
        <v>1</v>
      </c>
      <c r="C10" s="2" t="s">
        <v>6</v>
      </c>
      <c r="D10" s="2" t="s">
        <v>56</v>
      </c>
      <c r="E10" s="6">
        <v>147.5</v>
      </c>
      <c r="F10" s="2">
        <v>65</v>
      </c>
      <c r="G10" s="2">
        <f>E10/230*100</f>
        <v>64.130434782608688</v>
      </c>
      <c r="H10" s="2"/>
    </row>
    <row r="11" spans="1:8" x14ac:dyDescent="0.25">
      <c r="A11" s="2">
        <v>2</v>
      </c>
      <c r="B11" s="2" t="s">
        <v>8</v>
      </c>
      <c r="C11" s="2" t="s">
        <v>7</v>
      </c>
      <c r="D11" s="2" t="s">
        <v>57</v>
      </c>
      <c r="E11" s="6">
        <v>147.5</v>
      </c>
      <c r="F11" s="2">
        <v>65</v>
      </c>
      <c r="G11" s="2">
        <f>E11/230*100</f>
        <v>64.130434782608688</v>
      </c>
      <c r="H11" s="2"/>
    </row>
    <row r="12" spans="1:8" x14ac:dyDescent="0.25">
      <c r="A12" s="1"/>
      <c r="B12" s="1"/>
      <c r="C12" s="1"/>
      <c r="D12" s="1"/>
      <c r="E12" s="5"/>
      <c r="F12" s="1"/>
      <c r="G12" s="1"/>
      <c r="H12" s="1"/>
    </row>
    <row r="13" spans="1:8" x14ac:dyDescent="0.25">
      <c r="A13" s="2"/>
      <c r="B13" s="3" t="s">
        <v>60</v>
      </c>
      <c r="C13" s="3" t="s">
        <v>13</v>
      </c>
      <c r="D13" s="2"/>
      <c r="E13" s="6"/>
      <c r="F13" s="2"/>
      <c r="G13" s="2">
        <f t="shared" ref="G12:G23" si="0">E13/230*100</f>
        <v>0</v>
      </c>
      <c r="H13" s="2"/>
    </row>
    <row r="14" spans="1:8" x14ac:dyDescent="0.25">
      <c r="A14" s="2">
        <v>7</v>
      </c>
      <c r="B14" s="2" t="s">
        <v>17</v>
      </c>
      <c r="C14" s="2" t="s">
        <v>16</v>
      </c>
      <c r="D14" s="2"/>
      <c r="E14" s="6">
        <v>154</v>
      </c>
      <c r="F14" s="2">
        <v>66</v>
      </c>
      <c r="G14" s="2">
        <f>E14/230*100</f>
        <v>66.956521739130437</v>
      </c>
      <c r="H14" s="2">
        <v>1</v>
      </c>
    </row>
    <row r="15" spans="1:8" x14ac:dyDescent="0.25">
      <c r="A15" s="2">
        <v>6</v>
      </c>
      <c r="B15" s="2" t="s">
        <v>15</v>
      </c>
      <c r="C15" s="2" t="s">
        <v>14</v>
      </c>
      <c r="D15" s="2"/>
      <c r="E15" s="6">
        <v>147.5</v>
      </c>
      <c r="F15" s="2">
        <v>64</v>
      </c>
      <c r="G15" s="2">
        <f>E15/230*100</f>
        <v>64.130434782608688</v>
      </c>
      <c r="H15" s="2">
        <v>2</v>
      </c>
    </row>
    <row r="16" spans="1:8" x14ac:dyDescent="0.25">
      <c r="A16" s="2">
        <v>8</v>
      </c>
      <c r="B16" s="2" t="s">
        <v>19</v>
      </c>
      <c r="C16" s="2" t="s">
        <v>18</v>
      </c>
      <c r="D16" s="2"/>
      <c r="E16" s="6">
        <v>146</v>
      </c>
      <c r="F16" s="2">
        <v>64</v>
      </c>
      <c r="G16" s="2">
        <f>E16/230*100</f>
        <v>63.478260869565219</v>
      </c>
      <c r="H16" s="2">
        <v>3</v>
      </c>
    </row>
    <row r="17" spans="1:8" x14ac:dyDescent="0.25">
      <c r="A17" s="2">
        <v>5</v>
      </c>
      <c r="B17" s="2" t="s">
        <v>12</v>
      </c>
      <c r="C17" s="2" t="s">
        <v>11</v>
      </c>
      <c r="D17" s="2"/>
      <c r="E17" s="6">
        <v>144.5</v>
      </c>
      <c r="F17" s="2">
        <v>63</v>
      </c>
      <c r="G17" s="2">
        <f>E17/230*100</f>
        <v>62.826086956521742</v>
      </c>
      <c r="H17" s="2">
        <v>4</v>
      </c>
    </row>
    <row r="18" spans="1:8" x14ac:dyDescent="0.25">
      <c r="A18" s="2">
        <v>9</v>
      </c>
      <c r="B18" s="2" t="s">
        <v>21</v>
      </c>
      <c r="C18" s="2" t="s">
        <v>20</v>
      </c>
      <c r="D18" s="2" t="s">
        <v>65</v>
      </c>
      <c r="E18" s="6"/>
      <c r="F18" s="2"/>
      <c r="G18" s="2">
        <f t="shared" si="0"/>
        <v>0</v>
      </c>
      <c r="H18" s="2"/>
    </row>
    <row r="19" spans="1:8" x14ac:dyDescent="0.25">
      <c r="A19" s="1"/>
      <c r="B19" s="1"/>
      <c r="C19" s="1"/>
      <c r="D19" s="1"/>
      <c r="E19" s="5"/>
      <c r="F19" s="1"/>
      <c r="G19" s="1">
        <f t="shared" si="0"/>
        <v>0</v>
      </c>
      <c r="H19" s="1"/>
    </row>
    <row r="20" spans="1:8" x14ac:dyDescent="0.25">
      <c r="A20" s="2"/>
      <c r="B20" s="3" t="s">
        <v>60</v>
      </c>
      <c r="C20" s="3" t="s">
        <v>24</v>
      </c>
      <c r="D20" s="2"/>
      <c r="E20" s="6"/>
      <c r="F20" s="2"/>
      <c r="G20" s="2">
        <f t="shared" si="0"/>
        <v>0</v>
      </c>
      <c r="H20" s="2"/>
    </row>
    <row r="21" spans="1:8" x14ac:dyDescent="0.25">
      <c r="A21" s="2">
        <v>10</v>
      </c>
      <c r="B21" s="2" t="s">
        <v>23</v>
      </c>
      <c r="C21" s="2" t="s">
        <v>22</v>
      </c>
      <c r="D21" s="2"/>
      <c r="E21" s="6">
        <v>148.5</v>
      </c>
      <c r="F21" s="2">
        <v>65</v>
      </c>
      <c r="G21" s="2">
        <f>E21/230*100</f>
        <v>64.565217391304358</v>
      </c>
      <c r="H21" s="2">
        <v>1</v>
      </c>
    </row>
    <row r="22" spans="1:8" x14ac:dyDescent="0.25">
      <c r="A22" s="2">
        <v>12</v>
      </c>
      <c r="B22" s="2" t="s">
        <v>28</v>
      </c>
      <c r="C22" s="2" t="s">
        <v>27</v>
      </c>
      <c r="D22" s="2"/>
      <c r="E22" s="6">
        <v>145</v>
      </c>
      <c r="F22" s="2">
        <v>63</v>
      </c>
      <c r="G22" s="2">
        <f>E22/230*100</f>
        <v>63.04347826086957</v>
      </c>
      <c r="H22" s="2">
        <v>2</v>
      </c>
    </row>
    <row r="23" spans="1:8" x14ac:dyDescent="0.25">
      <c r="A23" s="2">
        <v>11</v>
      </c>
      <c r="B23" s="2" t="s">
        <v>26</v>
      </c>
      <c r="C23" s="2" t="s">
        <v>25</v>
      </c>
      <c r="D23" s="2"/>
      <c r="E23" s="6">
        <v>144.5</v>
      </c>
      <c r="F23" s="2">
        <v>64</v>
      </c>
      <c r="G23" s="2">
        <f>E23/230*100</f>
        <v>62.826086956521742</v>
      </c>
      <c r="H23" s="2">
        <v>3</v>
      </c>
    </row>
    <row r="24" spans="1:8" x14ac:dyDescent="0.25">
      <c r="A24" s="1"/>
      <c r="B24" s="1"/>
      <c r="C24" s="1"/>
      <c r="D24" s="1"/>
      <c r="E24" s="5"/>
      <c r="F24" s="1"/>
      <c r="G24" s="1"/>
      <c r="H24" s="1"/>
    </row>
    <row r="25" spans="1:8" x14ac:dyDescent="0.25">
      <c r="A25" s="2"/>
      <c r="B25" s="3" t="s">
        <v>52</v>
      </c>
      <c r="C25" s="2" t="s">
        <v>29</v>
      </c>
      <c r="D25" s="2"/>
      <c r="E25" s="6"/>
      <c r="F25" s="2"/>
      <c r="G25" s="2"/>
      <c r="H25" s="2"/>
    </row>
    <row r="26" spans="1:8" x14ac:dyDescent="0.25">
      <c r="A26" s="2">
        <v>22</v>
      </c>
      <c r="B26" s="8" t="s">
        <v>10</v>
      </c>
      <c r="C26" s="2" t="s">
        <v>9</v>
      </c>
      <c r="D26" s="2"/>
      <c r="E26" s="6">
        <v>156</v>
      </c>
      <c r="F26" s="2">
        <v>62</v>
      </c>
      <c r="G26" s="4">
        <f>E26/200*100</f>
        <v>78</v>
      </c>
      <c r="H26" s="2">
        <v>1</v>
      </c>
    </row>
    <row r="27" spans="1:8" x14ac:dyDescent="0.25">
      <c r="A27" s="2">
        <v>14</v>
      </c>
      <c r="B27" s="2" t="s">
        <v>35</v>
      </c>
      <c r="C27" s="2" t="s">
        <v>34</v>
      </c>
      <c r="D27" s="8"/>
      <c r="E27" s="6">
        <v>148</v>
      </c>
      <c r="F27" s="2">
        <v>61</v>
      </c>
      <c r="G27" s="4">
        <f>E27/200*100</f>
        <v>74</v>
      </c>
      <c r="H27" s="2">
        <v>2</v>
      </c>
    </row>
    <row r="28" spans="1:8" x14ac:dyDescent="0.25">
      <c r="A28" s="2">
        <v>13</v>
      </c>
      <c r="B28" s="2" t="s">
        <v>33</v>
      </c>
      <c r="C28" s="2" t="s">
        <v>32</v>
      </c>
      <c r="D28" s="2"/>
      <c r="E28" s="6">
        <v>145.5</v>
      </c>
      <c r="F28" s="2">
        <v>59</v>
      </c>
      <c r="G28" s="4">
        <f>E28/200*100</f>
        <v>72.75</v>
      </c>
      <c r="H28" s="2">
        <v>3</v>
      </c>
    </row>
    <row r="29" spans="1:8" x14ac:dyDescent="0.25">
      <c r="A29" s="2">
        <v>15</v>
      </c>
      <c r="B29" s="2" t="s">
        <v>45</v>
      </c>
      <c r="C29" s="2" t="s">
        <v>44</v>
      </c>
      <c r="D29" s="2" t="s">
        <v>63</v>
      </c>
      <c r="E29" s="6">
        <v>174.5</v>
      </c>
      <c r="F29" s="2"/>
      <c r="G29" s="4">
        <v>72.7</v>
      </c>
      <c r="H29" s="2">
        <v>4</v>
      </c>
    </row>
    <row r="30" spans="1:8" x14ac:dyDescent="0.25">
      <c r="A30" s="2">
        <v>26</v>
      </c>
      <c r="B30" s="2" t="s">
        <v>39</v>
      </c>
      <c r="C30" s="2" t="s">
        <v>38</v>
      </c>
      <c r="D30" s="2"/>
      <c r="E30" s="6">
        <v>145</v>
      </c>
      <c r="F30" s="2">
        <v>60</v>
      </c>
      <c r="G30" s="4">
        <f>E30/200*100</f>
        <v>72.5</v>
      </c>
      <c r="H30" s="2">
        <v>5</v>
      </c>
    </row>
    <row r="31" spans="1:8" x14ac:dyDescent="0.25">
      <c r="A31" s="2">
        <v>27</v>
      </c>
      <c r="B31" s="2" t="s">
        <v>41</v>
      </c>
      <c r="C31" s="2" t="s">
        <v>40</v>
      </c>
      <c r="D31" s="2"/>
      <c r="E31" s="6">
        <v>144.5</v>
      </c>
      <c r="F31" s="2">
        <v>59</v>
      </c>
      <c r="G31" s="2">
        <f>E31/200*100</f>
        <v>72.25</v>
      </c>
      <c r="H31" s="2">
        <v>6</v>
      </c>
    </row>
    <row r="32" spans="1:8" x14ac:dyDescent="0.25">
      <c r="A32" s="2">
        <v>18</v>
      </c>
      <c r="B32" s="2" t="s">
        <v>43</v>
      </c>
      <c r="C32" s="2" t="s">
        <v>42</v>
      </c>
      <c r="D32" s="2" t="s">
        <v>63</v>
      </c>
      <c r="E32" s="6">
        <v>184</v>
      </c>
      <c r="F32" s="2"/>
      <c r="G32" s="2">
        <v>70.760000000000005</v>
      </c>
      <c r="H32" s="2"/>
    </row>
    <row r="33" spans="1:8" x14ac:dyDescent="0.25">
      <c r="A33" s="2">
        <v>30</v>
      </c>
      <c r="B33" s="9" t="s">
        <v>58</v>
      </c>
      <c r="C33" s="2" t="s">
        <v>59</v>
      </c>
      <c r="D33" s="2"/>
      <c r="E33" s="6">
        <v>138.5</v>
      </c>
      <c r="F33" s="2">
        <v>56</v>
      </c>
      <c r="G33" s="2">
        <f>E33/200*100</f>
        <v>69.25</v>
      </c>
      <c r="H33" s="2"/>
    </row>
    <row r="34" spans="1:8" x14ac:dyDescent="0.25">
      <c r="A34" s="2">
        <v>24</v>
      </c>
      <c r="B34" s="2" t="s">
        <v>37</v>
      </c>
      <c r="C34" s="2" t="s">
        <v>36</v>
      </c>
      <c r="D34" s="2"/>
      <c r="E34" s="6">
        <v>137.5</v>
      </c>
      <c r="F34" s="2">
        <v>56</v>
      </c>
      <c r="G34" s="4">
        <f>E34/200*100</f>
        <v>68.75</v>
      </c>
      <c r="H34" s="2"/>
    </row>
    <row r="35" spans="1:8" x14ac:dyDescent="0.25">
      <c r="A35" s="2">
        <v>32</v>
      </c>
      <c r="B35" s="2" t="s">
        <v>61</v>
      </c>
      <c r="C35" s="2" t="s">
        <v>62</v>
      </c>
      <c r="D35" s="2" t="s">
        <v>63</v>
      </c>
      <c r="E35" s="6">
        <v>177</v>
      </c>
      <c r="F35" s="2"/>
      <c r="G35" s="4">
        <v>68.069999999999993</v>
      </c>
      <c r="H35" s="2"/>
    </row>
    <row r="36" spans="1:8" x14ac:dyDescent="0.25">
      <c r="A36" s="2">
        <v>1</v>
      </c>
      <c r="B36" s="2" t="s">
        <v>31</v>
      </c>
      <c r="C36" s="2" t="s">
        <v>30</v>
      </c>
      <c r="D36" s="2"/>
      <c r="E36" s="6">
        <v>133</v>
      </c>
      <c r="F36" s="2">
        <v>53</v>
      </c>
      <c r="G36" s="4">
        <f>E36/200*100</f>
        <v>66.5</v>
      </c>
      <c r="H36" s="2"/>
    </row>
    <row r="37" spans="1:8" x14ac:dyDescent="0.25">
      <c r="A37" s="2">
        <v>14</v>
      </c>
      <c r="B37" s="2" t="s">
        <v>35</v>
      </c>
      <c r="C37" s="2" t="s">
        <v>34</v>
      </c>
      <c r="D37" s="2"/>
      <c r="E37" s="6">
        <v>170.5</v>
      </c>
      <c r="F37" s="2"/>
      <c r="G37" s="4">
        <v>65.67</v>
      </c>
      <c r="H37" s="2"/>
    </row>
    <row r="38" spans="1:8" x14ac:dyDescent="0.25">
      <c r="A38" s="1"/>
      <c r="B38" s="1"/>
      <c r="C38" s="1"/>
      <c r="D38" s="1"/>
      <c r="E38" s="5"/>
      <c r="F38" s="1"/>
      <c r="G38" s="1"/>
      <c r="H38" s="1"/>
    </row>
    <row r="39" spans="1:8" x14ac:dyDescent="0.25">
      <c r="A39" s="2"/>
      <c r="B39" s="3" t="s">
        <v>53</v>
      </c>
      <c r="C39" s="2"/>
      <c r="D39" s="2"/>
      <c r="E39" s="6"/>
      <c r="F39" s="2"/>
      <c r="G39" s="2"/>
      <c r="H39" s="2"/>
    </row>
    <row r="40" spans="1:8" x14ac:dyDescent="0.25">
      <c r="A40" s="2">
        <v>23</v>
      </c>
      <c r="B40" s="2" t="s">
        <v>48</v>
      </c>
      <c r="C40" s="2" t="s">
        <v>9</v>
      </c>
      <c r="D40" s="2" t="s">
        <v>54</v>
      </c>
      <c r="E40" s="6"/>
      <c r="F40" s="2"/>
      <c r="G40" s="2">
        <v>73.069999999999993</v>
      </c>
      <c r="H40" s="2">
        <v>1</v>
      </c>
    </row>
    <row r="41" spans="1:8" x14ac:dyDescent="0.25">
      <c r="A41" s="2">
        <v>32</v>
      </c>
      <c r="B41" s="2" t="s">
        <v>61</v>
      </c>
      <c r="C41" s="2" t="s">
        <v>62</v>
      </c>
      <c r="D41" s="2" t="s">
        <v>54</v>
      </c>
      <c r="E41" s="6"/>
      <c r="F41" s="2"/>
      <c r="G41" s="2">
        <v>67.88</v>
      </c>
      <c r="H41" s="2">
        <v>2</v>
      </c>
    </row>
    <row r="42" spans="1:8" x14ac:dyDescent="0.25">
      <c r="A42" s="2">
        <v>19</v>
      </c>
      <c r="B42" s="2" t="s">
        <v>50</v>
      </c>
      <c r="C42" s="2" t="s">
        <v>49</v>
      </c>
      <c r="D42" s="2" t="s">
        <v>55</v>
      </c>
      <c r="E42" s="6"/>
      <c r="F42" s="2"/>
      <c r="G42" s="4">
        <v>67.7</v>
      </c>
      <c r="H42" s="2">
        <v>3</v>
      </c>
    </row>
    <row r="43" spans="1:8" x14ac:dyDescent="0.25">
      <c r="A43" s="2">
        <v>21</v>
      </c>
      <c r="B43" s="2" t="s">
        <v>47</v>
      </c>
      <c r="C43" s="2" t="s">
        <v>46</v>
      </c>
      <c r="D43" s="2" t="s">
        <v>54</v>
      </c>
      <c r="E43" s="6"/>
      <c r="F43" s="2"/>
      <c r="G43" s="4">
        <v>67.5</v>
      </c>
      <c r="H43" s="2">
        <v>4</v>
      </c>
    </row>
    <row r="44" spans="1:8" x14ac:dyDescent="0.25">
      <c r="A44" s="1"/>
      <c r="B44" s="1"/>
      <c r="C44" s="1"/>
      <c r="D44" s="1"/>
      <c r="E44" s="5"/>
      <c r="F44" s="1"/>
      <c r="G44" s="1"/>
      <c r="H44" s="1"/>
    </row>
  </sheetData>
  <sortState ref="A40:G43">
    <sortCondition descending="1" ref="G40:G4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opLeftCell="AB1" workbookViewId="0">
      <selection activeCell="AK29" sqref="AK29"/>
    </sheetView>
  </sheetViews>
  <sheetFormatPr defaultRowHeight="15" x14ac:dyDescent="0.25"/>
  <sheetData>
    <row r="1" spans="1:37" x14ac:dyDescent="0.25">
      <c r="A1">
        <v>16</v>
      </c>
      <c r="B1">
        <v>30</v>
      </c>
      <c r="C1">
        <v>3</v>
      </c>
      <c r="D1">
        <v>17</v>
      </c>
      <c r="E1">
        <v>3</v>
      </c>
      <c r="F1">
        <v>25</v>
      </c>
      <c r="G1">
        <v>2</v>
      </c>
      <c r="H1">
        <v>6</v>
      </c>
      <c r="I1">
        <v>5</v>
      </c>
      <c r="J1">
        <v>22</v>
      </c>
      <c r="K1">
        <v>25</v>
      </c>
      <c r="L1">
        <v>8</v>
      </c>
      <c r="M1">
        <v>7</v>
      </c>
      <c r="N1">
        <v>10</v>
      </c>
      <c r="O1">
        <v>11</v>
      </c>
      <c r="P1">
        <v>12</v>
      </c>
      <c r="R1">
        <v>24</v>
      </c>
      <c r="S1">
        <v>30</v>
      </c>
      <c r="T1">
        <v>13</v>
      </c>
      <c r="U1">
        <v>1</v>
      </c>
      <c r="V1">
        <v>14</v>
      </c>
      <c r="W1">
        <v>26</v>
      </c>
      <c r="X1">
        <v>22</v>
      </c>
      <c r="Y1">
        <v>27</v>
      </c>
      <c r="AC1">
        <v>18</v>
      </c>
      <c r="AD1">
        <v>15</v>
      </c>
      <c r="AE1">
        <v>32</v>
      </c>
      <c r="AF1">
        <v>14</v>
      </c>
      <c r="AH1">
        <v>21</v>
      </c>
      <c r="AI1">
        <v>23</v>
      </c>
      <c r="AJ1">
        <v>32</v>
      </c>
      <c r="AK1">
        <v>19</v>
      </c>
    </row>
    <row r="2" spans="1:37" x14ac:dyDescent="0.25">
      <c r="A2">
        <v>8</v>
      </c>
      <c r="B2">
        <v>7.5</v>
      </c>
      <c r="C2">
        <v>7.5</v>
      </c>
      <c r="D2">
        <v>7</v>
      </c>
      <c r="E2">
        <v>6.5</v>
      </c>
      <c r="F2">
        <v>6.5</v>
      </c>
      <c r="G2">
        <v>6.5</v>
      </c>
      <c r="H2">
        <v>6.5</v>
      </c>
      <c r="I2">
        <v>6</v>
      </c>
      <c r="J2">
        <v>7</v>
      </c>
      <c r="K2">
        <v>7</v>
      </c>
      <c r="L2">
        <v>6.5</v>
      </c>
      <c r="M2">
        <v>7</v>
      </c>
      <c r="N2">
        <v>6.5</v>
      </c>
      <c r="O2">
        <v>6.5</v>
      </c>
      <c r="P2">
        <v>6.5</v>
      </c>
      <c r="R2">
        <v>7</v>
      </c>
      <c r="S2">
        <v>6.5</v>
      </c>
      <c r="T2">
        <v>7</v>
      </c>
      <c r="U2">
        <v>6.5</v>
      </c>
      <c r="V2">
        <v>7.5</v>
      </c>
      <c r="W2">
        <v>7.5</v>
      </c>
      <c r="X2">
        <v>8</v>
      </c>
      <c r="Y2">
        <v>7</v>
      </c>
      <c r="AC2">
        <v>5</v>
      </c>
      <c r="AD2">
        <v>7.5</v>
      </c>
      <c r="AE2">
        <v>7.5</v>
      </c>
      <c r="AF2">
        <v>7.5</v>
      </c>
      <c r="AH2">
        <v>7</v>
      </c>
      <c r="AI2">
        <v>7.5</v>
      </c>
      <c r="AJ2">
        <v>7</v>
      </c>
      <c r="AK2">
        <v>7.5</v>
      </c>
    </row>
    <row r="3" spans="1:37" x14ac:dyDescent="0.25">
      <c r="A3">
        <v>6.5</v>
      </c>
      <c r="B3">
        <v>7</v>
      </c>
      <c r="C3">
        <v>7.5</v>
      </c>
      <c r="D3">
        <v>6.5</v>
      </c>
      <c r="E3">
        <v>6.5</v>
      </c>
      <c r="F3">
        <v>6.5</v>
      </c>
      <c r="G3">
        <v>6.5</v>
      </c>
      <c r="H3">
        <v>6.5</v>
      </c>
      <c r="I3">
        <v>6</v>
      </c>
      <c r="J3">
        <v>7.5</v>
      </c>
      <c r="K3">
        <v>7</v>
      </c>
      <c r="L3">
        <v>5.5</v>
      </c>
      <c r="M3">
        <v>7</v>
      </c>
      <c r="N3">
        <v>6.5</v>
      </c>
      <c r="O3">
        <v>6</v>
      </c>
      <c r="P3">
        <v>6</v>
      </c>
      <c r="R3">
        <v>6.5</v>
      </c>
      <c r="S3">
        <v>7.5</v>
      </c>
      <c r="T3">
        <v>7.5</v>
      </c>
      <c r="U3">
        <v>6.5</v>
      </c>
      <c r="V3">
        <v>7.5</v>
      </c>
      <c r="W3">
        <v>8</v>
      </c>
      <c r="X3">
        <v>8</v>
      </c>
      <c r="Y3">
        <v>7.5</v>
      </c>
      <c r="AC3">
        <v>7.5</v>
      </c>
      <c r="AD3">
        <v>8</v>
      </c>
      <c r="AE3">
        <v>7</v>
      </c>
      <c r="AF3">
        <v>7.5</v>
      </c>
      <c r="AH3">
        <v>6.5</v>
      </c>
      <c r="AI3">
        <v>7.5</v>
      </c>
      <c r="AJ3">
        <v>6.5</v>
      </c>
      <c r="AK3">
        <v>7.5</v>
      </c>
    </row>
    <row r="4" spans="1:37" x14ac:dyDescent="0.25">
      <c r="A4">
        <v>7.5</v>
      </c>
      <c r="B4">
        <v>7</v>
      </c>
      <c r="C4">
        <v>6</v>
      </c>
      <c r="D4">
        <v>7</v>
      </c>
      <c r="E4">
        <v>7</v>
      </c>
      <c r="F4">
        <v>7</v>
      </c>
      <c r="G4">
        <v>6.5</v>
      </c>
      <c r="H4">
        <v>6.5</v>
      </c>
      <c r="I4">
        <v>6</v>
      </c>
      <c r="J4">
        <v>8</v>
      </c>
      <c r="K4">
        <v>7</v>
      </c>
      <c r="L4">
        <v>6.5</v>
      </c>
      <c r="M4">
        <v>6.5</v>
      </c>
      <c r="N4">
        <v>6.5</v>
      </c>
      <c r="O4">
        <v>6</v>
      </c>
      <c r="P4">
        <v>6</v>
      </c>
      <c r="R4">
        <v>6.5</v>
      </c>
      <c r="S4">
        <v>7.5</v>
      </c>
      <c r="T4">
        <v>7.5</v>
      </c>
      <c r="U4">
        <v>6.5</v>
      </c>
      <c r="V4">
        <v>7.5</v>
      </c>
      <c r="W4">
        <v>8</v>
      </c>
      <c r="X4">
        <v>8</v>
      </c>
      <c r="Y4">
        <v>7.5</v>
      </c>
      <c r="AC4">
        <v>6.5</v>
      </c>
      <c r="AD4">
        <v>7</v>
      </c>
      <c r="AE4">
        <v>6.5</v>
      </c>
      <c r="AF4">
        <v>7.5</v>
      </c>
      <c r="AH4">
        <v>6.5</v>
      </c>
      <c r="AI4">
        <v>7.5</v>
      </c>
      <c r="AJ4">
        <v>5.5</v>
      </c>
      <c r="AK4">
        <v>7.5</v>
      </c>
    </row>
    <row r="5" spans="1:37" x14ac:dyDescent="0.25">
      <c r="A5">
        <v>7.5</v>
      </c>
      <c r="B5">
        <v>6.5</v>
      </c>
      <c r="C5">
        <v>6</v>
      </c>
      <c r="D5">
        <v>6.5</v>
      </c>
      <c r="E5">
        <v>7</v>
      </c>
      <c r="F5">
        <v>6.5</v>
      </c>
      <c r="G5">
        <v>7</v>
      </c>
      <c r="H5">
        <v>7</v>
      </c>
      <c r="I5">
        <v>7</v>
      </c>
      <c r="J5">
        <v>8</v>
      </c>
      <c r="K5">
        <v>7</v>
      </c>
      <c r="L5">
        <v>7</v>
      </c>
      <c r="M5">
        <v>7</v>
      </c>
      <c r="N5">
        <v>7</v>
      </c>
      <c r="O5">
        <v>6.5</v>
      </c>
      <c r="P5">
        <v>6.5</v>
      </c>
      <c r="R5">
        <v>7</v>
      </c>
      <c r="S5">
        <v>7.5</v>
      </c>
      <c r="T5">
        <v>7.5</v>
      </c>
      <c r="U5">
        <v>6.5</v>
      </c>
      <c r="V5">
        <v>8</v>
      </c>
      <c r="W5">
        <v>8</v>
      </c>
      <c r="X5">
        <v>8</v>
      </c>
      <c r="Y5">
        <v>7.5</v>
      </c>
      <c r="AC5">
        <v>5.5</v>
      </c>
      <c r="AD5">
        <v>6.5</v>
      </c>
      <c r="AE5">
        <v>7</v>
      </c>
      <c r="AF5">
        <v>7.5</v>
      </c>
      <c r="AH5">
        <v>7</v>
      </c>
      <c r="AI5">
        <v>8</v>
      </c>
      <c r="AJ5">
        <v>6.5</v>
      </c>
      <c r="AK5">
        <v>7</v>
      </c>
    </row>
    <row r="6" spans="1:37" x14ac:dyDescent="0.25">
      <c r="A6">
        <v>7</v>
      </c>
      <c r="B6">
        <v>6</v>
      </c>
      <c r="C6">
        <v>6</v>
      </c>
      <c r="D6">
        <v>6.5</v>
      </c>
      <c r="E6">
        <v>13</v>
      </c>
      <c r="F6">
        <v>7</v>
      </c>
      <c r="G6">
        <v>13</v>
      </c>
      <c r="H6">
        <v>12</v>
      </c>
      <c r="I6">
        <v>12</v>
      </c>
      <c r="J6">
        <v>13</v>
      </c>
      <c r="K6">
        <v>14</v>
      </c>
      <c r="L6">
        <v>13</v>
      </c>
      <c r="M6">
        <v>14</v>
      </c>
      <c r="N6">
        <v>14</v>
      </c>
      <c r="O6">
        <v>12</v>
      </c>
      <c r="P6">
        <v>12</v>
      </c>
      <c r="R6">
        <v>6.5</v>
      </c>
      <c r="S6">
        <v>6.5</v>
      </c>
      <c r="T6">
        <v>7</v>
      </c>
      <c r="U6">
        <v>7</v>
      </c>
      <c r="V6">
        <v>8</v>
      </c>
      <c r="W6">
        <v>7.5</v>
      </c>
      <c r="X6">
        <v>8</v>
      </c>
      <c r="Y6">
        <v>7.5</v>
      </c>
      <c r="AC6">
        <v>7.5</v>
      </c>
      <c r="AD6">
        <v>7.5</v>
      </c>
      <c r="AE6">
        <v>7</v>
      </c>
      <c r="AF6">
        <v>6.5</v>
      </c>
      <c r="AH6">
        <v>7.5</v>
      </c>
      <c r="AI6">
        <v>6.5</v>
      </c>
      <c r="AJ6">
        <v>7</v>
      </c>
      <c r="AK6">
        <v>6.5</v>
      </c>
    </row>
    <row r="7" spans="1:37" x14ac:dyDescent="0.25">
      <c r="A7">
        <v>8</v>
      </c>
      <c r="B7">
        <v>7.5</v>
      </c>
      <c r="C7">
        <v>7.5</v>
      </c>
      <c r="D7">
        <v>6.5</v>
      </c>
      <c r="E7">
        <v>7</v>
      </c>
      <c r="F7">
        <v>7.5</v>
      </c>
      <c r="G7">
        <v>7</v>
      </c>
      <c r="H7">
        <v>6.5</v>
      </c>
      <c r="I7">
        <v>6.5</v>
      </c>
      <c r="J7">
        <v>7.5</v>
      </c>
      <c r="K7">
        <v>7</v>
      </c>
      <c r="L7">
        <v>6.5</v>
      </c>
      <c r="M7">
        <v>7</v>
      </c>
      <c r="N7">
        <v>6.5</v>
      </c>
      <c r="O7">
        <v>6.5</v>
      </c>
      <c r="P7">
        <v>6.5</v>
      </c>
      <c r="R7">
        <v>7.5</v>
      </c>
      <c r="S7">
        <v>7</v>
      </c>
      <c r="T7">
        <v>7.5</v>
      </c>
      <c r="U7">
        <v>6.5</v>
      </c>
      <c r="V7">
        <v>5</v>
      </c>
      <c r="W7">
        <v>5</v>
      </c>
      <c r="X7">
        <v>7.5</v>
      </c>
      <c r="Y7">
        <v>7.5</v>
      </c>
      <c r="AC7">
        <v>8</v>
      </c>
      <c r="AD7">
        <v>8</v>
      </c>
      <c r="AE7">
        <v>6.5</v>
      </c>
      <c r="AF7">
        <v>7.5</v>
      </c>
      <c r="AH7">
        <v>7</v>
      </c>
      <c r="AI7">
        <v>8</v>
      </c>
      <c r="AJ7">
        <v>6.5</v>
      </c>
      <c r="AK7">
        <v>7.5</v>
      </c>
    </row>
    <row r="8" spans="1:37" x14ac:dyDescent="0.25">
      <c r="A8">
        <v>8.5</v>
      </c>
      <c r="B8">
        <v>7.5</v>
      </c>
      <c r="C8">
        <v>7.5</v>
      </c>
      <c r="D8">
        <v>7</v>
      </c>
      <c r="E8">
        <v>7</v>
      </c>
      <c r="F8">
        <v>7.5</v>
      </c>
      <c r="G8">
        <v>6.5</v>
      </c>
      <c r="H8">
        <v>6.5</v>
      </c>
      <c r="I8">
        <v>6.5</v>
      </c>
      <c r="J8">
        <v>8</v>
      </c>
      <c r="K8">
        <v>7</v>
      </c>
      <c r="L8">
        <v>6.5</v>
      </c>
      <c r="M8">
        <v>7</v>
      </c>
      <c r="N8">
        <v>6.5</v>
      </c>
      <c r="O8">
        <v>6</v>
      </c>
      <c r="P8">
        <v>6</v>
      </c>
      <c r="R8">
        <v>7</v>
      </c>
      <c r="S8">
        <v>7.5</v>
      </c>
      <c r="T8">
        <v>7.5</v>
      </c>
      <c r="U8">
        <v>6.5</v>
      </c>
      <c r="V8">
        <v>8</v>
      </c>
      <c r="W8">
        <v>7.5</v>
      </c>
      <c r="X8">
        <v>8</v>
      </c>
      <c r="Y8">
        <v>7</v>
      </c>
      <c r="AC8">
        <v>8</v>
      </c>
      <c r="AD8">
        <v>7.5</v>
      </c>
      <c r="AE8">
        <v>7.5</v>
      </c>
      <c r="AF8">
        <v>7.5</v>
      </c>
      <c r="AH8">
        <v>6</v>
      </c>
      <c r="AI8">
        <v>6.5</v>
      </c>
      <c r="AJ8">
        <v>7</v>
      </c>
      <c r="AK8">
        <v>6</v>
      </c>
    </row>
    <row r="9" spans="1:37" x14ac:dyDescent="0.25">
      <c r="A9">
        <v>16</v>
      </c>
      <c r="B9">
        <v>12</v>
      </c>
      <c r="C9">
        <v>13</v>
      </c>
      <c r="D9">
        <v>13</v>
      </c>
      <c r="E9">
        <v>6</v>
      </c>
      <c r="F9">
        <v>14</v>
      </c>
      <c r="G9">
        <v>6</v>
      </c>
      <c r="H9">
        <v>6</v>
      </c>
      <c r="I9">
        <v>5.5</v>
      </c>
      <c r="J9">
        <v>5</v>
      </c>
      <c r="K9">
        <v>6.5</v>
      </c>
      <c r="L9">
        <v>5</v>
      </c>
      <c r="M9">
        <v>6</v>
      </c>
      <c r="N9">
        <v>5.5</v>
      </c>
      <c r="O9">
        <v>5.5</v>
      </c>
      <c r="P9">
        <v>6.5</v>
      </c>
      <c r="R9">
        <v>6.5</v>
      </c>
      <c r="S9">
        <v>7</v>
      </c>
      <c r="T9">
        <v>7.5</v>
      </c>
      <c r="U9">
        <v>6.5</v>
      </c>
      <c r="V9">
        <v>8</v>
      </c>
      <c r="W9">
        <v>5</v>
      </c>
      <c r="X9">
        <v>8</v>
      </c>
      <c r="Y9">
        <v>7</v>
      </c>
      <c r="AC9">
        <v>7.5</v>
      </c>
      <c r="AD9">
        <v>8</v>
      </c>
      <c r="AE9">
        <v>7.5</v>
      </c>
      <c r="AF9">
        <v>8</v>
      </c>
      <c r="AH9">
        <v>13</v>
      </c>
      <c r="AI9">
        <v>14</v>
      </c>
      <c r="AJ9">
        <v>15</v>
      </c>
      <c r="AK9">
        <v>6.5</v>
      </c>
    </row>
    <row r="10" spans="1:37" x14ac:dyDescent="0.25">
      <c r="A10">
        <v>8.5</v>
      </c>
      <c r="B10">
        <v>7.5</v>
      </c>
      <c r="C10">
        <v>7</v>
      </c>
      <c r="D10">
        <v>6.5</v>
      </c>
      <c r="E10">
        <v>6.5</v>
      </c>
      <c r="F10">
        <v>7</v>
      </c>
      <c r="G10">
        <v>6.5</v>
      </c>
      <c r="H10">
        <v>6.5</v>
      </c>
      <c r="I10">
        <v>6</v>
      </c>
      <c r="J10">
        <v>8</v>
      </c>
      <c r="K10">
        <v>7</v>
      </c>
      <c r="L10">
        <v>6.5</v>
      </c>
      <c r="M10">
        <v>7</v>
      </c>
      <c r="N10">
        <v>6</v>
      </c>
      <c r="O10">
        <v>6.5</v>
      </c>
      <c r="P10">
        <v>6.5</v>
      </c>
      <c r="R10">
        <v>7</v>
      </c>
      <c r="S10">
        <v>6.5</v>
      </c>
      <c r="T10">
        <v>7.5</v>
      </c>
      <c r="U10">
        <v>6.5</v>
      </c>
      <c r="V10">
        <v>7</v>
      </c>
      <c r="W10">
        <v>8</v>
      </c>
      <c r="X10">
        <v>8</v>
      </c>
      <c r="Y10">
        <v>7</v>
      </c>
      <c r="AC10">
        <v>13</v>
      </c>
      <c r="AD10">
        <v>13</v>
      </c>
      <c r="AE10">
        <v>13</v>
      </c>
      <c r="AF10">
        <v>13</v>
      </c>
      <c r="AH10">
        <v>7.5</v>
      </c>
      <c r="AI10">
        <v>8</v>
      </c>
      <c r="AJ10">
        <v>7</v>
      </c>
      <c r="AK10">
        <v>6.5</v>
      </c>
    </row>
    <row r="11" spans="1:37" x14ac:dyDescent="0.25">
      <c r="A11">
        <v>8.5</v>
      </c>
      <c r="B11">
        <v>8</v>
      </c>
      <c r="C11">
        <v>7.5</v>
      </c>
      <c r="D11">
        <v>6.5</v>
      </c>
      <c r="E11">
        <v>7.5</v>
      </c>
      <c r="F11">
        <v>7</v>
      </c>
      <c r="G11">
        <v>6.5</v>
      </c>
      <c r="H11">
        <v>6.5</v>
      </c>
      <c r="I11">
        <v>7</v>
      </c>
      <c r="J11">
        <v>6.5</v>
      </c>
      <c r="K11">
        <v>7</v>
      </c>
      <c r="L11">
        <v>6</v>
      </c>
      <c r="M11">
        <v>7</v>
      </c>
      <c r="N11">
        <v>6.5</v>
      </c>
      <c r="O11">
        <v>6</v>
      </c>
      <c r="P11">
        <v>6.5</v>
      </c>
      <c r="R11">
        <v>13</v>
      </c>
      <c r="S11">
        <v>13</v>
      </c>
      <c r="T11">
        <v>13</v>
      </c>
      <c r="U11">
        <v>14</v>
      </c>
      <c r="V11">
        <v>14</v>
      </c>
      <c r="W11">
        <v>13</v>
      </c>
      <c r="X11">
        <v>15</v>
      </c>
      <c r="Y11">
        <v>13</v>
      </c>
      <c r="AC11">
        <v>7</v>
      </c>
      <c r="AD11">
        <v>7.5</v>
      </c>
      <c r="AE11">
        <v>7</v>
      </c>
      <c r="AF11">
        <v>7</v>
      </c>
      <c r="AH11">
        <v>7.5</v>
      </c>
      <c r="AI11">
        <v>7.5</v>
      </c>
      <c r="AJ11">
        <v>7</v>
      </c>
      <c r="AK11">
        <v>6</v>
      </c>
    </row>
    <row r="12" spans="1:37" x14ac:dyDescent="0.25">
      <c r="A12">
        <v>8.5</v>
      </c>
      <c r="B12">
        <v>7</v>
      </c>
      <c r="C12">
        <v>6.5</v>
      </c>
      <c r="D12">
        <v>6.5</v>
      </c>
      <c r="E12">
        <v>7.5</v>
      </c>
      <c r="F12">
        <v>7.5</v>
      </c>
      <c r="G12">
        <v>6</v>
      </c>
      <c r="H12">
        <v>6.5</v>
      </c>
      <c r="I12">
        <v>6</v>
      </c>
      <c r="J12">
        <v>6.5</v>
      </c>
      <c r="K12">
        <v>7</v>
      </c>
      <c r="L12">
        <v>6.5</v>
      </c>
      <c r="M12">
        <v>6</v>
      </c>
      <c r="N12">
        <v>6.5</v>
      </c>
      <c r="O12">
        <v>6.5</v>
      </c>
      <c r="P12">
        <v>6.5</v>
      </c>
      <c r="R12">
        <v>7</v>
      </c>
      <c r="S12">
        <v>6</v>
      </c>
      <c r="T12">
        <v>7</v>
      </c>
      <c r="U12">
        <v>7</v>
      </c>
      <c r="V12">
        <v>6.5</v>
      </c>
      <c r="W12">
        <v>7.5</v>
      </c>
      <c r="X12">
        <v>7.5</v>
      </c>
      <c r="Y12">
        <v>7</v>
      </c>
      <c r="AC12">
        <v>7.5</v>
      </c>
      <c r="AD12">
        <v>7.5</v>
      </c>
      <c r="AE12">
        <v>6.5</v>
      </c>
      <c r="AF12">
        <v>6.5</v>
      </c>
      <c r="AH12">
        <v>7.5</v>
      </c>
      <c r="AI12">
        <v>8</v>
      </c>
      <c r="AJ12">
        <v>6</v>
      </c>
      <c r="AK12">
        <v>6</v>
      </c>
    </row>
    <row r="13" spans="1:37" x14ac:dyDescent="0.25">
      <c r="A13">
        <v>8</v>
      </c>
      <c r="B13">
        <v>6</v>
      </c>
      <c r="C13">
        <v>7</v>
      </c>
      <c r="D13">
        <v>3</v>
      </c>
      <c r="E13">
        <v>7.5</v>
      </c>
      <c r="F13">
        <v>7</v>
      </c>
      <c r="G13">
        <v>6.5</v>
      </c>
      <c r="H13">
        <v>6.5</v>
      </c>
      <c r="I13">
        <v>7</v>
      </c>
      <c r="J13">
        <v>7.5</v>
      </c>
      <c r="K13">
        <v>7</v>
      </c>
      <c r="L13">
        <v>6.5</v>
      </c>
      <c r="M13">
        <v>6.5</v>
      </c>
      <c r="N13">
        <v>5.5</v>
      </c>
      <c r="O13">
        <v>6.5</v>
      </c>
      <c r="P13">
        <v>6.5</v>
      </c>
      <c r="R13">
        <v>15</v>
      </c>
      <c r="S13">
        <v>13</v>
      </c>
      <c r="T13">
        <v>15</v>
      </c>
      <c r="U13">
        <v>14</v>
      </c>
      <c r="V13">
        <v>15</v>
      </c>
      <c r="W13">
        <v>15</v>
      </c>
      <c r="X13">
        <v>15</v>
      </c>
      <c r="Y13">
        <v>15</v>
      </c>
      <c r="AC13">
        <v>8</v>
      </c>
      <c r="AD13">
        <v>7.5</v>
      </c>
      <c r="AE13">
        <v>6.5</v>
      </c>
      <c r="AF13">
        <v>7.5</v>
      </c>
      <c r="AH13">
        <v>7.5</v>
      </c>
      <c r="AI13">
        <v>6</v>
      </c>
      <c r="AJ13">
        <v>6.5</v>
      </c>
      <c r="AK13">
        <v>6</v>
      </c>
    </row>
    <row r="14" spans="1:37" x14ac:dyDescent="0.25">
      <c r="A14">
        <v>16</v>
      </c>
      <c r="B14">
        <v>15</v>
      </c>
      <c r="C14">
        <v>13</v>
      </c>
      <c r="D14">
        <v>13</v>
      </c>
      <c r="E14">
        <v>14</v>
      </c>
      <c r="F14">
        <v>14</v>
      </c>
      <c r="G14">
        <v>13</v>
      </c>
      <c r="H14">
        <v>13</v>
      </c>
      <c r="I14">
        <v>13</v>
      </c>
      <c r="J14">
        <v>16</v>
      </c>
      <c r="K14">
        <v>14</v>
      </c>
      <c r="L14">
        <v>13</v>
      </c>
      <c r="M14">
        <v>13</v>
      </c>
      <c r="N14">
        <v>13</v>
      </c>
      <c r="O14">
        <v>13</v>
      </c>
      <c r="P14">
        <v>13</v>
      </c>
      <c r="R14">
        <v>13</v>
      </c>
      <c r="S14">
        <v>14</v>
      </c>
      <c r="T14">
        <v>14</v>
      </c>
      <c r="U14">
        <v>13</v>
      </c>
      <c r="V14">
        <v>15</v>
      </c>
      <c r="W14">
        <v>14</v>
      </c>
      <c r="X14">
        <v>15</v>
      </c>
      <c r="Y14">
        <v>14</v>
      </c>
      <c r="AC14">
        <v>6</v>
      </c>
      <c r="AD14">
        <v>7.5</v>
      </c>
      <c r="AE14">
        <v>7</v>
      </c>
      <c r="AF14">
        <v>6.5</v>
      </c>
      <c r="AH14">
        <v>6</v>
      </c>
      <c r="AI14">
        <v>7.5</v>
      </c>
      <c r="AJ14">
        <v>6.5</v>
      </c>
      <c r="AK14">
        <v>7</v>
      </c>
    </row>
    <row r="15" spans="1:37" x14ac:dyDescent="0.25">
      <c r="A15">
        <v>15</v>
      </c>
      <c r="B15">
        <v>13</v>
      </c>
      <c r="C15">
        <v>13</v>
      </c>
      <c r="D15">
        <v>13</v>
      </c>
      <c r="E15">
        <v>13</v>
      </c>
      <c r="F15">
        <v>13</v>
      </c>
      <c r="G15">
        <v>13</v>
      </c>
      <c r="H15">
        <v>13</v>
      </c>
      <c r="I15">
        <v>12</v>
      </c>
      <c r="J15">
        <v>13</v>
      </c>
      <c r="K15">
        <v>14</v>
      </c>
      <c r="L15">
        <v>13</v>
      </c>
      <c r="M15">
        <v>13</v>
      </c>
      <c r="N15">
        <v>13</v>
      </c>
      <c r="O15">
        <v>12</v>
      </c>
      <c r="P15">
        <v>12</v>
      </c>
      <c r="R15">
        <v>14</v>
      </c>
      <c r="S15">
        <v>15</v>
      </c>
      <c r="T15">
        <v>15</v>
      </c>
      <c r="U15">
        <v>13</v>
      </c>
      <c r="V15">
        <v>16</v>
      </c>
      <c r="W15">
        <v>15</v>
      </c>
      <c r="X15">
        <v>16</v>
      </c>
      <c r="Y15">
        <v>15</v>
      </c>
      <c r="AC15">
        <v>7.5</v>
      </c>
      <c r="AD15">
        <v>7.5</v>
      </c>
      <c r="AE15">
        <v>7</v>
      </c>
      <c r="AF15">
        <v>6.5</v>
      </c>
      <c r="AH15">
        <v>6.5</v>
      </c>
      <c r="AI15">
        <v>7</v>
      </c>
      <c r="AJ15">
        <v>6.5</v>
      </c>
      <c r="AK15">
        <v>7.5</v>
      </c>
    </row>
    <row r="16" spans="1:37" x14ac:dyDescent="0.25">
      <c r="A16">
        <v>16</v>
      </c>
      <c r="B16">
        <v>15</v>
      </c>
      <c r="C16">
        <v>14</v>
      </c>
      <c r="D16">
        <v>13</v>
      </c>
      <c r="E16">
        <v>13</v>
      </c>
      <c r="F16">
        <v>14</v>
      </c>
      <c r="G16">
        <v>12</v>
      </c>
      <c r="H16">
        <v>12</v>
      </c>
      <c r="I16">
        <v>13</v>
      </c>
      <c r="J16">
        <v>15</v>
      </c>
      <c r="K16">
        <v>14</v>
      </c>
      <c r="L16">
        <v>12</v>
      </c>
      <c r="M16">
        <v>14</v>
      </c>
      <c r="N16">
        <v>13</v>
      </c>
      <c r="O16">
        <v>13</v>
      </c>
      <c r="P16">
        <v>12</v>
      </c>
      <c r="R16">
        <v>14</v>
      </c>
      <c r="S16">
        <v>14</v>
      </c>
      <c r="T16">
        <v>15</v>
      </c>
      <c r="U16">
        <v>13</v>
      </c>
      <c r="V16">
        <v>15</v>
      </c>
      <c r="W16">
        <v>16</v>
      </c>
      <c r="X16">
        <v>16</v>
      </c>
      <c r="Y16">
        <v>15</v>
      </c>
      <c r="AC16">
        <v>7.5</v>
      </c>
      <c r="AD16">
        <v>7</v>
      </c>
      <c r="AE16">
        <v>7.5</v>
      </c>
      <c r="AF16">
        <v>7</v>
      </c>
      <c r="AH16">
        <v>5</v>
      </c>
      <c r="AI16">
        <v>6.5</v>
      </c>
      <c r="AJ16">
        <v>7</v>
      </c>
      <c r="AK16">
        <v>6</v>
      </c>
    </row>
    <row r="17" spans="1:37" x14ac:dyDescent="0.25">
      <c r="R17">
        <f>SUM(R13:R16)</f>
        <v>56</v>
      </c>
      <c r="S17">
        <f t="shared" ref="S17:AA17" si="0">SUM(S13:S16)</f>
        <v>56</v>
      </c>
      <c r="T17">
        <f t="shared" si="0"/>
        <v>59</v>
      </c>
      <c r="U17">
        <f t="shared" si="0"/>
        <v>53</v>
      </c>
      <c r="V17">
        <f t="shared" si="0"/>
        <v>61</v>
      </c>
      <c r="W17">
        <f t="shared" si="0"/>
        <v>60</v>
      </c>
      <c r="X17">
        <f t="shared" si="0"/>
        <v>62</v>
      </c>
      <c r="Y17">
        <f t="shared" si="0"/>
        <v>59</v>
      </c>
      <c r="Z17">
        <f t="shared" si="0"/>
        <v>0</v>
      </c>
      <c r="AA17">
        <f t="shared" si="0"/>
        <v>0</v>
      </c>
      <c r="AC17">
        <v>15</v>
      </c>
      <c r="AD17">
        <v>15</v>
      </c>
      <c r="AE17">
        <v>14</v>
      </c>
      <c r="AF17">
        <v>15</v>
      </c>
      <c r="AH17">
        <v>6</v>
      </c>
      <c r="AI17">
        <v>6</v>
      </c>
      <c r="AJ17">
        <v>7</v>
      </c>
      <c r="AK17">
        <v>7</v>
      </c>
    </row>
    <row r="18" spans="1:37" x14ac:dyDescent="0.25">
      <c r="A18">
        <v>16</v>
      </c>
      <c r="B18">
        <v>15</v>
      </c>
      <c r="C18">
        <v>14</v>
      </c>
      <c r="D18">
        <v>13</v>
      </c>
      <c r="E18">
        <v>14</v>
      </c>
      <c r="F18">
        <v>14</v>
      </c>
      <c r="G18">
        <v>14</v>
      </c>
      <c r="H18">
        <v>13</v>
      </c>
      <c r="I18">
        <v>13</v>
      </c>
      <c r="J18">
        <v>15</v>
      </c>
      <c r="K18">
        <v>14</v>
      </c>
      <c r="L18">
        <v>13</v>
      </c>
      <c r="M18">
        <v>13</v>
      </c>
      <c r="N18">
        <v>13</v>
      </c>
      <c r="O18">
        <v>13</v>
      </c>
      <c r="P18">
        <v>13</v>
      </c>
      <c r="R18">
        <f>SUM(R2:R16)</f>
        <v>137.5</v>
      </c>
      <c r="S18">
        <f t="shared" ref="S18:AA18" si="1">SUM(S2:S16)</f>
        <v>138.5</v>
      </c>
      <c r="T18">
        <f t="shared" si="1"/>
        <v>145.5</v>
      </c>
      <c r="U18">
        <f t="shared" si="1"/>
        <v>133</v>
      </c>
      <c r="V18">
        <f t="shared" si="1"/>
        <v>148</v>
      </c>
      <c r="W18">
        <f t="shared" si="1"/>
        <v>145</v>
      </c>
      <c r="X18">
        <f t="shared" si="1"/>
        <v>156</v>
      </c>
      <c r="Y18">
        <f t="shared" si="1"/>
        <v>144.5</v>
      </c>
      <c r="Z18">
        <f t="shared" si="1"/>
        <v>0</v>
      </c>
      <c r="AA18">
        <f t="shared" si="1"/>
        <v>0</v>
      </c>
      <c r="AC18">
        <v>13</v>
      </c>
      <c r="AD18">
        <v>13</v>
      </c>
      <c r="AE18">
        <v>13</v>
      </c>
      <c r="AF18">
        <v>13</v>
      </c>
      <c r="AH18">
        <v>6.5</v>
      </c>
      <c r="AI18">
        <v>8</v>
      </c>
      <c r="AJ18">
        <v>7</v>
      </c>
      <c r="AK18">
        <v>7</v>
      </c>
    </row>
    <row r="19" spans="1:37" x14ac:dyDescent="0.25">
      <c r="A19">
        <v>16</v>
      </c>
      <c r="B19">
        <v>15</v>
      </c>
      <c r="C19">
        <v>13</v>
      </c>
      <c r="D19">
        <v>13</v>
      </c>
      <c r="E19">
        <v>14</v>
      </c>
      <c r="F19">
        <v>14</v>
      </c>
      <c r="G19">
        <v>13</v>
      </c>
      <c r="H19">
        <v>13</v>
      </c>
      <c r="I19">
        <v>12</v>
      </c>
      <c r="J19">
        <v>14</v>
      </c>
      <c r="K19">
        <v>14</v>
      </c>
      <c r="L19">
        <v>13</v>
      </c>
      <c r="M19">
        <v>13</v>
      </c>
      <c r="N19">
        <v>13</v>
      </c>
      <c r="O19">
        <v>13</v>
      </c>
      <c r="P19">
        <v>13</v>
      </c>
      <c r="R19">
        <v>200</v>
      </c>
      <c r="S19">
        <v>200</v>
      </c>
      <c r="T19">
        <v>200</v>
      </c>
      <c r="U19">
        <v>200</v>
      </c>
      <c r="V19">
        <v>200</v>
      </c>
      <c r="W19">
        <v>200</v>
      </c>
      <c r="X19">
        <v>200</v>
      </c>
      <c r="Y19">
        <v>200</v>
      </c>
      <c r="Z19">
        <v>200</v>
      </c>
      <c r="AA19">
        <v>200</v>
      </c>
      <c r="AC19">
        <v>15</v>
      </c>
      <c r="AD19">
        <v>15</v>
      </c>
      <c r="AE19">
        <v>14</v>
      </c>
      <c r="AF19">
        <v>15</v>
      </c>
      <c r="AH19">
        <v>14</v>
      </c>
      <c r="AI19">
        <v>15</v>
      </c>
      <c r="AJ19">
        <v>15</v>
      </c>
      <c r="AK19">
        <v>7</v>
      </c>
    </row>
    <row r="20" spans="1:37" x14ac:dyDescent="0.25">
      <c r="A20">
        <f>SUM(A14:A19)</f>
        <v>79</v>
      </c>
      <c r="B20">
        <f t="shared" ref="B20:F20" si="2">SUM(B14:B19)</f>
        <v>73</v>
      </c>
      <c r="C20">
        <f t="shared" si="2"/>
        <v>67</v>
      </c>
      <c r="D20">
        <f t="shared" si="2"/>
        <v>65</v>
      </c>
      <c r="E20">
        <f t="shared" si="2"/>
        <v>68</v>
      </c>
      <c r="F20">
        <f t="shared" si="2"/>
        <v>69</v>
      </c>
      <c r="G20">
        <f t="shared" ref="G20" si="3">SUM(G14:G19)</f>
        <v>65</v>
      </c>
      <c r="H20">
        <f t="shared" ref="H20" si="4">SUM(H14:H19)</f>
        <v>64</v>
      </c>
      <c r="I20">
        <f t="shared" ref="I20" si="5">SUM(I14:I19)</f>
        <v>63</v>
      </c>
      <c r="J20">
        <f t="shared" ref="J20" si="6">SUM(J14:J19)</f>
        <v>73</v>
      </c>
      <c r="K20">
        <f t="shared" ref="K20" si="7">SUM(K14:K19)</f>
        <v>70</v>
      </c>
      <c r="L20">
        <f t="shared" ref="L20" si="8">SUM(L14:L19)</f>
        <v>64</v>
      </c>
      <c r="M20">
        <f t="shared" ref="M20" si="9">SUM(M14:M19)</f>
        <v>66</v>
      </c>
      <c r="N20">
        <f t="shared" ref="N20" si="10">SUM(N14:N19)</f>
        <v>65</v>
      </c>
      <c r="O20">
        <f t="shared" ref="O20" si="11">SUM(O14:O19)</f>
        <v>64</v>
      </c>
      <c r="P20">
        <f t="shared" ref="P20" si="12">SUM(P14:P19)</f>
        <v>63</v>
      </c>
      <c r="Q20">
        <f t="shared" ref="Q20" si="13">SUM(Q14:Q19)</f>
        <v>0</v>
      </c>
      <c r="R20">
        <f>R18/R19*100</f>
        <v>68.75</v>
      </c>
      <c r="S20">
        <f t="shared" ref="S20:AA20" si="14">S18/S19*100</f>
        <v>69.25</v>
      </c>
      <c r="T20">
        <f t="shared" si="14"/>
        <v>72.75</v>
      </c>
      <c r="U20">
        <f t="shared" si="14"/>
        <v>66.5</v>
      </c>
      <c r="V20">
        <f t="shared" si="14"/>
        <v>74</v>
      </c>
      <c r="W20">
        <f t="shared" si="14"/>
        <v>72.5</v>
      </c>
      <c r="X20">
        <f t="shared" si="14"/>
        <v>78</v>
      </c>
      <c r="Y20">
        <f t="shared" si="14"/>
        <v>72.25</v>
      </c>
      <c r="Z20">
        <f t="shared" si="14"/>
        <v>0</v>
      </c>
      <c r="AA20">
        <f t="shared" si="14"/>
        <v>0</v>
      </c>
      <c r="AC20">
        <v>15</v>
      </c>
      <c r="AD20">
        <v>14</v>
      </c>
      <c r="AE20">
        <v>14</v>
      </c>
      <c r="AF20">
        <v>14</v>
      </c>
      <c r="AH20">
        <v>13</v>
      </c>
      <c r="AI20">
        <v>14</v>
      </c>
      <c r="AJ20">
        <v>13</v>
      </c>
      <c r="AK20">
        <v>6.5</v>
      </c>
    </row>
    <row r="21" spans="1:37" x14ac:dyDescent="0.25">
      <c r="A21">
        <f>SUM(A2:A19)</f>
        <v>181.5</v>
      </c>
      <c r="B21">
        <f t="shared" ref="B21:F21" si="15">SUM(B2:B19)</f>
        <v>162.5</v>
      </c>
      <c r="C21">
        <f t="shared" si="15"/>
        <v>156</v>
      </c>
      <c r="D21">
        <f t="shared" si="15"/>
        <v>147.5</v>
      </c>
      <c r="E21">
        <f t="shared" si="15"/>
        <v>157</v>
      </c>
      <c r="F21">
        <f t="shared" si="15"/>
        <v>160</v>
      </c>
      <c r="G21">
        <v>147.5</v>
      </c>
      <c r="H21">
        <f t="shared" ref="H21" si="16">SUM(H2:H19)</f>
        <v>147.5</v>
      </c>
      <c r="I21">
        <f t="shared" ref="I21" si="17">SUM(I2:I19)</f>
        <v>144.5</v>
      </c>
      <c r="J21">
        <f t="shared" ref="J21" si="18">SUM(J2:J19)</f>
        <v>165.5</v>
      </c>
      <c r="K21">
        <f t="shared" ref="K21" si="19">SUM(K2:K19)</f>
        <v>160.5</v>
      </c>
      <c r="L21">
        <f t="shared" ref="L21" si="20">SUM(L2:L19)</f>
        <v>146</v>
      </c>
      <c r="M21">
        <f t="shared" ref="M21" si="21">SUM(M2:M19)</f>
        <v>154</v>
      </c>
      <c r="N21">
        <f t="shared" ref="N21" si="22">SUM(N2:N19)</f>
        <v>148.5</v>
      </c>
      <c r="O21">
        <f t="shared" ref="O21" si="23">SUM(O2:O19)</f>
        <v>144.5</v>
      </c>
      <c r="P21">
        <f t="shared" ref="P21" si="24">SUM(P2:P19)</f>
        <v>145</v>
      </c>
      <c r="Q21">
        <f t="shared" ref="Q21" si="25">SUM(Q2:Q19)</f>
        <v>0</v>
      </c>
      <c r="AC21">
        <v>14</v>
      </c>
      <c r="AE21">
        <v>13</v>
      </c>
      <c r="AH21">
        <v>14</v>
      </c>
      <c r="AI21">
        <v>15</v>
      </c>
      <c r="AJ21">
        <v>14</v>
      </c>
      <c r="AK21">
        <v>6.5</v>
      </c>
    </row>
    <row r="22" spans="1:37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G22">
        <v>230</v>
      </c>
      <c r="H22">
        <v>230</v>
      </c>
      <c r="I22">
        <v>230</v>
      </c>
      <c r="J22">
        <v>230</v>
      </c>
      <c r="K22">
        <v>230</v>
      </c>
      <c r="L22">
        <v>230</v>
      </c>
      <c r="M22">
        <v>230</v>
      </c>
      <c r="N22">
        <v>230</v>
      </c>
      <c r="O22">
        <v>230</v>
      </c>
      <c r="P22">
        <v>230</v>
      </c>
      <c r="Q22">
        <v>230</v>
      </c>
      <c r="AC22">
        <f>SUM(AC2:AC21)</f>
        <v>184</v>
      </c>
      <c r="AD22">
        <f t="shared" ref="AD22:AF22" si="26">SUM(AD2:AD21)</f>
        <v>174.5</v>
      </c>
      <c r="AE22">
        <v>177</v>
      </c>
      <c r="AF22">
        <f t="shared" si="26"/>
        <v>170.5</v>
      </c>
      <c r="AH22">
        <v>14</v>
      </c>
      <c r="AI22">
        <v>16</v>
      </c>
      <c r="AJ22">
        <v>13</v>
      </c>
      <c r="AK22">
        <v>7</v>
      </c>
    </row>
    <row r="23" spans="1:37" x14ac:dyDescent="0.25">
      <c r="A23">
        <f>A21/A22*100</f>
        <v>78.913043478260875</v>
      </c>
      <c r="B23">
        <f t="shared" ref="B23:F23" si="27">B21/B22*100</f>
        <v>70.652173913043484</v>
      </c>
      <c r="C23">
        <f t="shared" si="27"/>
        <v>67.826086956521735</v>
      </c>
      <c r="D23">
        <f t="shared" si="27"/>
        <v>64.130434782608688</v>
      </c>
      <c r="E23">
        <f t="shared" si="27"/>
        <v>68.260869565217391</v>
      </c>
      <c r="F23">
        <f t="shared" si="27"/>
        <v>69.565217391304344</v>
      </c>
      <c r="G23">
        <f t="shared" ref="G23" si="28">G21/G22*100</f>
        <v>64.130434782608688</v>
      </c>
      <c r="H23">
        <f t="shared" ref="H23" si="29">H21/H22*100</f>
        <v>64.130434782608688</v>
      </c>
      <c r="I23">
        <f t="shared" ref="I23" si="30">I21/I22*100</f>
        <v>62.826086956521742</v>
      </c>
      <c r="J23">
        <f t="shared" ref="J23" si="31">J21/J22*100</f>
        <v>71.956521739130437</v>
      </c>
      <c r="K23">
        <f t="shared" ref="K23" si="32">K21/K22*100</f>
        <v>69.782608695652172</v>
      </c>
      <c r="L23">
        <f t="shared" ref="L23" si="33">L21/L22*100</f>
        <v>63.478260869565219</v>
      </c>
      <c r="M23">
        <f t="shared" ref="M23" si="34">M21/M22*100</f>
        <v>66.956521739130437</v>
      </c>
      <c r="N23">
        <f t="shared" ref="N23" si="35">N21/N22*100</f>
        <v>64.565217391304358</v>
      </c>
      <c r="O23">
        <f t="shared" ref="O23" si="36">O21/O22*100</f>
        <v>62.826086956521742</v>
      </c>
      <c r="P23">
        <f t="shared" ref="P23" si="37">P21/P22*100</f>
        <v>63.04347826086957</v>
      </c>
      <c r="Q23">
        <f t="shared" ref="Q23" si="38">Q21/Q22*100</f>
        <v>0</v>
      </c>
      <c r="AC23">
        <v>260</v>
      </c>
      <c r="AD23">
        <v>240</v>
      </c>
      <c r="AE23">
        <v>260</v>
      </c>
      <c r="AF23">
        <v>260</v>
      </c>
      <c r="AH23">
        <f>SUM(AH2:AH22)</f>
        <v>175.5</v>
      </c>
      <c r="AI23">
        <f t="shared" ref="AI23:AJ23" si="39">SUM(AI2:AI22)</f>
        <v>190</v>
      </c>
      <c r="AJ23">
        <f t="shared" si="39"/>
        <v>176.5</v>
      </c>
      <c r="AK23">
        <v>7</v>
      </c>
    </row>
    <row r="24" spans="1:37" x14ac:dyDescent="0.25">
      <c r="G24">
        <v>2</v>
      </c>
      <c r="AC24">
        <f>AC22/AC23*100</f>
        <v>70.769230769230774</v>
      </c>
      <c r="AD24">
        <f t="shared" ref="AD24:AF24" si="40">AD22/AD23*100</f>
        <v>72.708333333333329</v>
      </c>
      <c r="AE24">
        <f t="shared" si="40"/>
        <v>68.07692307692308</v>
      </c>
      <c r="AF24">
        <f t="shared" si="40"/>
        <v>65.57692307692308</v>
      </c>
      <c r="AH24">
        <v>260</v>
      </c>
      <c r="AI24">
        <v>260</v>
      </c>
      <c r="AJ24">
        <v>260</v>
      </c>
      <c r="AK24">
        <v>7</v>
      </c>
    </row>
    <row r="25" spans="1:37" x14ac:dyDescent="0.25">
      <c r="AE25">
        <v>2</v>
      </c>
      <c r="AH25">
        <f>AH23/AH24*100</f>
        <v>67.5</v>
      </c>
      <c r="AI25">
        <f t="shared" ref="AI25:AJ25" si="41">AI23/AI24*100</f>
        <v>73.076923076923066</v>
      </c>
      <c r="AJ25">
        <f t="shared" si="41"/>
        <v>67.884615384615387</v>
      </c>
      <c r="AK25">
        <v>6.5</v>
      </c>
    </row>
    <row r="26" spans="1:37" x14ac:dyDescent="0.25">
      <c r="AK26">
        <f>SUM(AK2:AK25)</f>
        <v>162.5</v>
      </c>
    </row>
    <row r="27" spans="1:37" x14ac:dyDescent="0.25">
      <c r="AK27">
        <v>240</v>
      </c>
    </row>
    <row r="28" spans="1:37" x14ac:dyDescent="0.25">
      <c r="AK28">
        <f>AK26/AK27*100</f>
        <v>67.708333333333343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2016-06-23T17:13:47Z</cp:lastPrinted>
  <dcterms:created xsi:type="dcterms:W3CDTF">2016-06-22T12:37:32Z</dcterms:created>
  <dcterms:modified xsi:type="dcterms:W3CDTF">2016-06-23T20:45:04Z</dcterms:modified>
</cp:coreProperties>
</file>