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L8" i="3" l="1"/>
  <c r="AM8" i="3"/>
  <c r="AI8" i="3"/>
  <c r="AJ8" i="3"/>
  <c r="AK8" i="3"/>
  <c r="AG8" i="3"/>
  <c r="AH8" i="3"/>
  <c r="AE22" i="3"/>
  <c r="AD22" i="3"/>
  <c r="AE23" i="3"/>
  <c r="AE25" i="3" s="1"/>
  <c r="AD23" i="3"/>
  <c r="AD25" i="3" s="1"/>
  <c r="AA25" i="3"/>
  <c r="AB25" i="3"/>
  <c r="AC25" i="3"/>
  <c r="AA26" i="3"/>
  <c r="AA28" i="3" s="1"/>
  <c r="AB26" i="3"/>
  <c r="AC26" i="3"/>
  <c r="AB28" i="3"/>
  <c r="AC28" i="3"/>
  <c r="G28" i="2" l="1"/>
  <c r="G37" i="2"/>
  <c r="G33" i="2"/>
  <c r="G30" i="2"/>
  <c r="G36" i="2"/>
  <c r="G31" i="2"/>
  <c r="G35" i="2"/>
  <c r="G34" i="2"/>
  <c r="G32" i="2"/>
  <c r="G29" i="2"/>
  <c r="S25" i="3"/>
  <c r="T25" i="3"/>
  <c r="U25" i="3"/>
  <c r="V25" i="3"/>
  <c r="W25" i="3"/>
  <c r="X25" i="3"/>
  <c r="Y25" i="3"/>
  <c r="Z25" i="3"/>
  <c r="R25" i="3"/>
  <c r="S26" i="3"/>
  <c r="S28" i="3" s="1"/>
  <c r="T26" i="3"/>
  <c r="T28" i="3" s="1"/>
  <c r="U26" i="3"/>
  <c r="U28" i="3" s="1"/>
  <c r="V26" i="3"/>
  <c r="V28" i="3" s="1"/>
  <c r="W26" i="3"/>
  <c r="W28" i="3" s="1"/>
  <c r="X26" i="3"/>
  <c r="X28" i="3" s="1"/>
  <c r="Y26" i="3"/>
  <c r="Y28" i="3" s="1"/>
  <c r="Z26" i="3"/>
  <c r="Z28" i="3" s="1"/>
  <c r="R28" i="3"/>
  <c r="R26" i="3"/>
  <c r="G23" i="2" l="1"/>
  <c r="G20" i="2"/>
  <c r="G17" i="2"/>
  <c r="G18" i="2"/>
  <c r="G24" i="2"/>
  <c r="G22" i="2"/>
  <c r="G19" i="2"/>
  <c r="G21" i="2"/>
  <c r="I23" i="3"/>
  <c r="J23" i="3"/>
  <c r="K23" i="3"/>
  <c r="L23" i="3"/>
  <c r="M23" i="3"/>
  <c r="N23" i="3"/>
  <c r="O23" i="3"/>
  <c r="P23" i="3"/>
  <c r="Q23" i="3"/>
  <c r="H23" i="3"/>
  <c r="I24" i="3"/>
  <c r="I27" i="3" s="1"/>
  <c r="J24" i="3"/>
  <c r="J27" i="3" s="1"/>
  <c r="K24" i="3"/>
  <c r="K27" i="3" s="1"/>
  <c r="L24" i="3"/>
  <c r="L27" i="3" s="1"/>
  <c r="M24" i="3"/>
  <c r="M27" i="3" s="1"/>
  <c r="N24" i="3"/>
  <c r="N27" i="3" s="1"/>
  <c r="O24" i="3"/>
  <c r="O27" i="3" s="1"/>
  <c r="P24" i="3"/>
  <c r="P27" i="3" s="1"/>
  <c r="Q24" i="3"/>
  <c r="Q27" i="3"/>
  <c r="H27" i="3"/>
  <c r="H24" i="3"/>
  <c r="G34" i="3"/>
  <c r="G32" i="3"/>
  <c r="E32" i="3"/>
  <c r="C29" i="3"/>
  <c r="D29" i="3"/>
  <c r="F29" i="3"/>
  <c r="B29" i="3"/>
  <c r="C30" i="3"/>
  <c r="D30" i="3"/>
  <c r="D32" i="3" s="1"/>
  <c r="F30" i="3"/>
  <c r="C32" i="3"/>
  <c r="F32" i="3"/>
  <c r="B32" i="3"/>
  <c r="B30" i="3"/>
  <c r="A31" i="3"/>
  <c r="A33" i="3" s="1"/>
  <c r="D31" i="1" l="1"/>
  <c r="E31" i="1"/>
  <c r="F31" i="1"/>
  <c r="G31" i="1"/>
  <c r="H31" i="1"/>
  <c r="I31" i="1"/>
  <c r="J31" i="1"/>
  <c r="K31" i="1"/>
  <c r="L31" i="1"/>
  <c r="M31" i="1"/>
</calcChain>
</file>

<file path=xl/sharedStrings.xml><?xml version="1.0" encoding="utf-8"?>
<sst xmlns="http://schemas.openxmlformats.org/spreadsheetml/2006/main" count="155" uniqueCount="92">
  <si>
    <t>a</t>
  </si>
  <si>
    <t>P2</t>
  </si>
  <si>
    <t>N24</t>
  </si>
  <si>
    <t>N34</t>
  </si>
  <si>
    <t>P13</t>
  </si>
  <si>
    <t>N30</t>
  </si>
  <si>
    <t>E44</t>
  </si>
  <si>
    <t>YH</t>
  </si>
  <si>
    <t>GOODALL C</t>
  </si>
  <si>
    <t>DIAMOND MAGIC MOMENT</t>
  </si>
  <si>
    <t>FORD K</t>
  </si>
  <si>
    <t>JAY A</t>
  </si>
  <si>
    <t xml:space="preserve">DIAMOND  </t>
  </si>
  <si>
    <t>TICE E</t>
  </si>
  <si>
    <t>Calamity Jane II</t>
  </si>
  <si>
    <t>CHATFIELD A</t>
  </si>
  <si>
    <t>Kingsclough Masquerade</t>
  </si>
  <si>
    <t>CLARK H</t>
  </si>
  <si>
    <t>Newoak Truffel</t>
  </si>
  <si>
    <t>FOULTON R</t>
  </si>
  <si>
    <t>Gordita</t>
  </si>
  <si>
    <t>COCKER A</t>
  </si>
  <si>
    <t xml:space="preserve">Bevans Bonmahon Fivestar </t>
  </si>
  <si>
    <t>GARNER C</t>
  </si>
  <si>
    <t>Two Mills M.J.</t>
  </si>
  <si>
    <t>HARDINGTON K</t>
  </si>
  <si>
    <t>Lochaweside Southy</t>
  </si>
  <si>
    <t>PERRY E</t>
  </si>
  <si>
    <t xml:space="preserve">Hollywood VI </t>
  </si>
  <si>
    <t>ROBINSON L</t>
  </si>
  <si>
    <t>RED JAZZ</t>
  </si>
  <si>
    <t>GINGERBRAED</t>
  </si>
  <si>
    <t>JOEY</t>
  </si>
  <si>
    <t>COMBE M</t>
  </si>
  <si>
    <t>SMOKEY</t>
  </si>
  <si>
    <t>PRACY A</t>
  </si>
  <si>
    <t>PICTUS XTASSY</t>
  </si>
  <si>
    <t>LLANIDAN JANNA</t>
  </si>
  <si>
    <t>ENGLAND M</t>
  </si>
  <si>
    <t>MATHER H</t>
  </si>
  <si>
    <t>KILGREANEY CAROUSEL</t>
  </si>
  <si>
    <t>KILGREANEY BELLISSIMO</t>
  </si>
  <si>
    <t>FISH S</t>
  </si>
  <si>
    <t xml:space="preserve">Wolken Wonderboy </t>
  </si>
  <si>
    <t>TWIGGY</t>
  </si>
  <si>
    <t>BOOTHROYD J</t>
  </si>
  <si>
    <t>JJ</t>
  </si>
  <si>
    <t>PRIVATE DANCER V</t>
  </si>
  <si>
    <t>ANNATT L</t>
  </si>
  <si>
    <t>APRIL</t>
  </si>
  <si>
    <t>M COMBE</t>
  </si>
  <si>
    <t>L ROBINSON</t>
  </si>
  <si>
    <t>NEWOAK TRUFFEL</t>
  </si>
  <si>
    <t>H CLARK</t>
  </si>
  <si>
    <t>H MATHER</t>
  </si>
  <si>
    <t>GINGERBREAD</t>
  </si>
  <si>
    <t>L ANNAT</t>
  </si>
  <si>
    <t>OPEN</t>
  </si>
  <si>
    <t>CALAMITY JANE</t>
  </si>
  <si>
    <t>E TICE</t>
  </si>
  <si>
    <t>C GOODALL</t>
  </si>
  <si>
    <t>A PRACY</t>
  </si>
  <si>
    <t>JACKSON R</t>
  </si>
  <si>
    <t>GENTLE</t>
  </si>
  <si>
    <t>M ENGLAND</t>
  </si>
  <si>
    <t>TWO MILLS MJ</t>
  </si>
  <si>
    <t>C GARNER</t>
  </si>
  <si>
    <t>KINGSCLOUGH MASQUERADE</t>
  </si>
  <si>
    <t>A CHATFIELD</t>
  </si>
  <si>
    <t>K FORD</t>
  </si>
  <si>
    <t>BEVANS BONMAHON FIVESTAR</t>
  </si>
  <si>
    <t>A COCKER</t>
  </si>
  <si>
    <t>WOLKEN WONDERBOY</t>
  </si>
  <si>
    <t>S FISH</t>
  </si>
  <si>
    <t>J BOOTHROYD</t>
  </si>
  <si>
    <t>LOCHAWESIDE SOUTHY</t>
  </si>
  <si>
    <t>K HARDINGTON</t>
  </si>
  <si>
    <t>GORDITA</t>
  </si>
  <si>
    <t>R FOULTON</t>
  </si>
  <si>
    <t>R JACKSON</t>
  </si>
  <si>
    <t>DIAMOND</t>
  </si>
  <si>
    <t>A JAY</t>
  </si>
  <si>
    <t>KILGREANEY BELLISIMO</t>
  </si>
  <si>
    <t>STARTERS</t>
  </si>
  <si>
    <t>Wadswick Grass Roots</t>
  </si>
  <si>
    <t xml:space="preserve">Wadswick Middle Of The Road </t>
  </si>
  <si>
    <t>Top 2 Q</t>
  </si>
  <si>
    <t>Wadswick High Performance</t>
  </si>
  <si>
    <t xml:space="preserve">The Albion Saddlemakers Young Dressage Horse </t>
  </si>
  <si>
    <t>Top 4 yr old will qualify if not in the top 2</t>
  </si>
  <si>
    <t>Age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</si>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</sst>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1" fillId="0" borderId="0" xfId="0" applyFont="1"/>
    <xf numFmtId="2" fontId="0" fillId="0" borderId="1" xfId="0" applyNumberFormat="1" applyBorder="1"/>
    <xf numFmtId="0" fontId="3" fillId="0" borderId="1" xfId="0" applyFont="1" applyBorder="1"/>
    <xf numFmtId="0" fontId="0" fillId="2" borderId="1" xfId="0" applyFill="1" applyBorder="1"/>
    <xf numFmtId="0" fontId="4" fillId="2" borderId="1" xfId="0" applyFont="1" applyFill="1" applyBorder="1"/>
    <xf numFmtId="2" fontId="0" fillId="2" borderId="1" xfId="0" applyNumberFormat="1" applyFill="1" applyBorder="1"/>
    <xf numFmtId="0" fontId="0" fillId="2" borderId="0" xfId="0" applyFill="1"/>
    <xf numFmtId="0" fontId="5" fillId="0" borderId="0" xfId="0" applyFont="1"/>
    <xf numFmtId="0" fontId="5" fillId="0" borderId="1" xfId="0" applyFont="1" applyBorder="1"/>
    <xf numFmtId="2" fontId="3" fillId="0" borderId="1" xfId="0" applyNumberFormat="1" applyFont="1" applyBorder="1"/>
    <xf numFmtId="0" fontId="4" fillId="2" borderId="2" xfId="0" applyFont="1" applyFill="1" applyBorder="1"/>
    <xf numFmtId="0" fontId="3" fillId="0" borderId="2" xfId="0" applyFont="1" applyBorder="1"/>
    <xf numFmtId="0" fontId="0" fillId="0" borderId="2" xfId="0" applyBorder="1"/>
    <xf numFmtId="0" fontId="0" fillId="2" borderId="2" xfId="0" applyFill="1" applyBorder="1"/>
    <xf numFmtId="2" fontId="0" fillId="0" borderId="2" xfId="0" applyNumberForma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21" sqref="A21:XFD21"/>
    </sheetView>
  </sheetViews>
  <sheetFormatPr defaultRowHeight="15" x14ac:dyDescent="0.25"/>
  <cols>
    <col min="1" max="1" width="3" bestFit="1" customWidth="1"/>
    <col min="2" max="2" width="14.85546875" bestFit="1" customWidth="1"/>
    <col min="3" max="3" width="25.7109375" bestFit="1" customWidth="1"/>
    <col min="4" max="4" width="2" bestFit="1" customWidth="1"/>
    <col min="5" max="6" width="3.140625" bestFit="1" customWidth="1"/>
    <col min="7" max="8" width="4.42578125" bestFit="1" customWidth="1"/>
    <col min="9" max="9" width="4.140625" bestFit="1" customWidth="1"/>
    <col min="10" max="10" width="4.42578125" bestFit="1" customWidth="1"/>
    <col min="11" max="11" width="4" bestFit="1" customWidth="1"/>
    <col min="12" max="12" width="3.28515625" bestFit="1" customWidth="1"/>
    <col min="13" max="13" width="3" bestFit="1" customWidth="1"/>
    <col min="14" max="14" width="4" bestFit="1" customWidth="1"/>
  </cols>
  <sheetData>
    <row r="1" spans="1:14" x14ac:dyDescent="0.25">
      <c r="A1" s="1"/>
      <c r="B1" s="1"/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 t="s">
        <v>0</v>
      </c>
      <c r="E2" s="1" t="s">
        <v>1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/>
      <c r="N2" s="1"/>
    </row>
    <row r="3" spans="1:14" x14ac:dyDescent="0.25">
      <c r="A3" s="1">
        <v>18</v>
      </c>
      <c r="B3" s="1" t="s">
        <v>48</v>
      </c>
      <c r="C3" s="1" t="s">
        <v>49</v>
      </c>
      <c r="D3" s="1"/>
      <c r="E3" s="1"/>
      <c r="F3" s="1">
        <v>1</v>
      </c>
      <c r="G3" s="1"/>
      <c r="H3" s="1"/>
      <c r="I3" s="1"/>
      <c r="J3" s="1"/>
      <c r="K3" s="1"/>
      <c r="L3" s="1"/>
      <c r="M3" s="1">
        <v>1</v>
      </c>
      <c r="N3" s="1">
        <v>15</v>
      </c>
    </row>
    <row r="4" spans="1:14" x14ac:dyDescent="0.25">
      <c r="A4" s="1">
        <v>19</v>
      </c>
      <c r="B4" s="1" t="s">
        <v>45</v>
      </c>
      <c r="C4" s="1" t="s">
        <v>46</v>
      </c>
      <c r="D4" s="1"/>
      <c r="E4" s="1"/>
      <c r="F4" s="1"/>
      <c r="G4" s="1"/>
      <c r="H4" s="1"/>
      <c r="I4" s="1"/>
      <c r="J4" s="1"/>
      <c r="K4" s="1">
        <v>1</v>
      </c>
      <c r="L4" s="1"/>
      <c r="M4" s="1">
        <v>1</v>
      </c>
      <c r="N4" s="1">
        <v>30</v>
      </c>
    </row>
    <row r="5" spans="1:14" x14ac:dyDescent="0.25">
      <c r="A5" s="1">
        <v>20</v>
      </c>
      <c r="B5" s="1" t="s">
        <v>45</v>
      </c>
      <c r="C5" s="1" t="s">
        <v>47</v>
      </c>
      <c r="D5" s="1"/>
      <c r="E5" s="1"/>
      <c r="F5" s="1"/>
      <c r="G5" s="1"/>
      <c r="H5" s="1"/>
      <c r="I5" s="1"/>
      <c r="J5" s="1">
        <v>1</v>
      </c>
      <c r="K5" s="1"/>
      <c r="L5" s="1"/>
      <c r="M5" s="1">
        <v>1</v>
      </c>
      <c r="N5" s="1"/>
    </row>
    <row r="6" spans="1:14" x14ac:dyDescent="0.25">
      <c r="A6" s="1">
        <v>21</v>
      </c>
      <c r="B6" s="1" t="s">
        <v>15</v>
      </c>
      <c r="C6" s="2" t="s">
        <v>16</v>
      </c>
      <c r="D6" s="1"/>
      <c r="E6" s="1"/>
      <c r="F6" s="1"/>
      <c r="G6" s="1"/>
      <c r="H6" s="1"/>
      <c r="I6" s="1"/>
      <c r="J6" s="1">
        <v>1</v>
      </c>
      <c r="K6" s="1"/>
      <c r="L6" s="1"/>
      <c r="M6" s="1">
        <v>1</v>
      </c>
      <c r="N6" s="1"/>
    </row>
    <row r="7" spans="1:14" x14ac:dyDescent="0.25">
      <c r="A7" s="1">
        <v>22</v>
      </c>
      <c r="B7" s="1" t="s">
        <v>21</v>
      </c>
      <c r="C7" s="2" t="s">
        <v>22</v>
      </c>
      <c r="D7" s="1"/>
      <c r="E7" s="1"/>
      <c r="F7" s="1"/>
      <c r="G7" s="1"/>
      <c r="H7" s="1"/>
      <c r="I7" s="1"/>
      <c r="J7" s="1">
        <v>1</v>
      </c>
      <c r="K7" s="1"/>
      <c r="L7" s="1"/>
      <c r="M7" s="1">
        <v>1</v>
      </c>
      <c r="N7" s="1"/>
    </row>
    <row r="8" spans="1:14" x14ac:dyDescent="0.25">
      <c r="A8" s="1">
        <v>23</v>
      </c>
      <c r="B8" s="1" t="s">
        <v>33</v>
      </c>
      <c r="C8" s="2" t="s">
        <v>34</v>
      </c>
      <c r="D8" s="1"/>
      <c r="E8" s="1"/>
      <c r="F8" s="1"/>
      <c r="G8" s="1"/>
      <c r="H8" s="1">
        <v>1</v>
      </c>
      <c r="I8" s="1"/>
      <c r="J8" s="1"/>
      <c r="K8" s="1"/>
      <c r="L8" s="1"/>
      <c r="M8" s="1">
        <v>1</v>
      </c>
      <c r="N8" s="1"/>
    </row>
    <row r="9" spans="1:14" x14ac:dyDescent="0.25">
      <c r="A9" s="1">
        <v>24</v>
      </c>
      <c r="B9" s="1" t="s">
        <v>17</v>
      </c>
      <c r="C9" s="2" t="s">
        <v>18</v>
      </c>
      <c r="D9" s="1"/>
      <c r="E9" s="1">
        <v>1</v>
      </c>
      <c r="F9" s="1"/>
      <c r="G9" s="1">
        <v>1</v>
      </c>
      <c r="H9" s="1"/>
      <c r="I9" s="1">
        <v>1</v>
      </c>
      <c r="J9" s="1"/>
      <c r="K9" s="1"/>
      <c r="L9" s="1"/>
      <c r="M9" s="1">
        <v>3</v>
      </c>
      <c r="N9" s="1"/>
    </row>
    <row r="10" spans="1:14" x14ac:dyDescent="0.25">
      <c r="A10" s="1">
        <v>25</v>
      </c>
      <c r="B10" s="1" t="s">
        <v>38</v>
      </c>
      <c r="C10" s="3" t="s">
        <v>37</v>
      </c>
      <c r="D10" s="1"/>
      <c r="E10" s="1"/>
      <c r="F10" s="1"/>
      <c r="G10" s="1"/>
      <c r="H10" s="1"/>
      <c r="I10" s="1">
        <v>1</v>
      </c>
      <c r="J10" s="1">
        <v>1</v>
      </c>
      <c r="K10" s="1"/>
      <c r="L10" s="1"/>
      <c r="M10" s="1">
        <v>2</v>
      </c>
      <c r="N10" s="1">
        <v>15</v>
      </c>
    </row>
    <row r="11" spans="1:14" x14ac:dyDescent="0.25">
      <c r="A11" s="1">
        <v>26</v>
      </c>
      <c r="B11" s="1" t="s">
        <v>42</v>
      </c>
      <c r="C11" s="5" t="s">
        <v>43</v>
      </c>
      <c r="D11" s="1"/>
      <c r="E11" s="1"/>
      <c r="F11" s="1"/>
      <c r="G11" s="1"/>
      <c r="H11" s="1"/>
      <c r="I11" s="1"/>
      <c r="J11" s="1">
        <v>1</v>
      </c>
      <c r="K11" s="1"/>
      <c r="L11" s="1">
        <v>1</v>
      </c>
      <c r="M11" s="1">
        <v>2</v>
      </c>
      <c r="N11" s="1"/>
    </row>
    <row r="12" spans="1:14" x14ac:dyDescent="0.25">
      <c r="A12" s="1">
        <v>27</v>
      </c>
      <c r="B12" s="1" t="s">
        <v>8</v>
      </c>
      <c r="C12" s="1" t="s">
        <v>9</v>
      </c>
      <c r="D12" s="1"/>
      <c r="E12" s="1"/>
      <c r="F12" s="1"/>
      <c r="G12" s="1"/>
      <c r="H12" s="1"/>
      <c r="I12" s="1">
        <v>1</v>
      </c>
      <c r="J12" s="1"/>
      <c r="K12" s="1"/>
      <c r="L12" s="1"/>
      <c r="M12" s="1">
        <v>1</v>
      </c>
      <c r="N12" s="1">
        <v>15</v>
      </c>
    </row>
    <row r="13" spans="1:14" x14ac:dyDescent="0.25">
      <c r="A13" s="1">
        <v>28</v>
      </c>
      <c r="B13" s="1" t="s">
        <v>23</v>
      </c>
      <c r="C13" s="2" t="s">
        <v>24</v>
      </c>
      <c r="D13" s="1"/>
      <c r="E13" s="1"/>
      <c r="F13" s="1"/>
      <c r="G13" s="1"/>
      <c r="H13" s="1"/>
      <c r="I13" s="1">
        <v>1</v>
      </c>
      <c r="J13" s="1">
        <v>1</v>
      </c>
      <c r="K13" s="1"/>
      <c r="L13" s="1"/>
      <c r="M13" s="1">
        <v>2</v>
      </c>
      <c r="N13" s="1"/>
    </row>
    <row r="14" spans="1:14" x14ac:dyDescent="0.25">
      <c r="A14" s="1">
        <v>29</v>
      </c>
      <c r="B14" s="1" t="s">
        <v>25</v>
      </c>
      <c r="C14" s="2" t="s">
        <v>26</v>
      </c>
      <c r="D14" s="1"/>
      <c r="E14" s="1"/>
      <c r="F14" s="1"/>
      <c r="G14" s="1"/>
      <c r="H14" s="1"/>
      <c r="I14" s="1"/>
      <c r="J14" s="1"/>
      <c r="K14" s="1">
        <v>1</v>
      </c>
      <c r="L14" s="1"/>
      <c r="M14" s="1">
        <v>1</v>
      </c>
      <c r="N14" s="1"/>
    </row>
    <row r="15" spans="1:14" x14ac:dyDescent="0.25">
      <c r="A15" s="1">
        <v>30</v>
      </c>
      <c r="B15" s="1" t="s">
        <v>10</v>
      </c>
      <c r="C15" s="1" t="s">
        <v>9</v>
      </c>
      <c r="D15" s="1"/>
      <c r="E15" s="1"/>
      <c r="F15" s="1"/>
      <c r="G15" s="1"/>
      <c r="H15" s="1"/>
      <c r="I15" s="1"/>
      <c r="J15" s="1">
        <v>1</v>
      </c>
      <c r="K15" s="1"/>
      <c r="L15" s="1"/>
      <c r="M15" s="1">
        <v>1</v>
      </c>
      <c r="N15" s="1">
        <v>15</v>
      </c>
    </row>
    <row r="16" spans="1:14" x14ac:dyDescent="0.25">
      <c r="A16" s="1">
        <v>31</v>
      </c>
      <c r="B16" s="1" t="s">
        <v>19</v>
      </c>
      <c r="C16" s="1" t="s">
        <v>20</v>
      </c>
      <c r="D16" s="1"/>
      <c r="E16" s="1"/>
      <c r="F16" s="1"/>
      <c r="G16" s="1"/>
      <c r="H16" s="1"/>
      <c r="I16" s="1"/>
      <c r="J16" s="1"/>
      <c r="K16" s="1"/>
      <c r="L16" s="1">
        <v>1</v>
      </c>
      <c r="M16" s="1">
        <v>1</v>
      </c>
      <c r="N16" s="1">
        <v>20</v>
      </c>
    </row>
    <row r="17" spans="1:14" x14ac:dyDescent="0.25">
      <c r="A17" s="1">
        <v>42</v>
      </c>
      <c r="B17" s="1" t="s">
        <v>62</v>
      </c>
      <c r="C17" s="1" t="s">
        <v>63</v>
      </c>
      <c r="D17" s="1"/>
      <c r="E17" s="1"/>
      <c r="F17" s="1"/>
      <c r="G17" s="1"/>
      <c r="H17" s="1"/>
      <c r="I17" s="1"/>
      <c r="J17" s="1"/>
      <c r="K17" s="1"/>
      <c r="L17" s="1">
        <v>1</v>
      </c>
      <c r="M17" s="1">
        <v>1</v>
      </c>
      <c r="N17" s="1">
        <v>20</v>
      </c>
    </row>
    <row r="18" spans="1:14" x14ac:dyDescent="0.25">
      <c r="A18" s="1">
        <v>32</v>
      </c>
      <c r="B18" s="1" t="s">
        <v>11</v>
      </c>
      <c r="C18" s="1" t="s">
        <v>12</v>
      </c>
      <c r="D18" s="1"/>
      <c r="E18" s="1"/>
      <c r="F18" s="1"/>
      <c r="G18" s="1"/>
      <c r="H18" s="1"/>
      <c r="I18" s="1"/>
      <c r="J18" s="1"/>
      <c r="K18" s="1"/>
      <c r="L18" s="1">
        <v>1</v>
      </c>
      <c r="M18" s="1">
        <v>1</v>
      </c>
      <c r="N18" s="1"/>
    </row>
    <row r="19" spans="1:14" x14ac:dyDescent="0.25">
      <c r="A19" s="1">
        <v>33</v>
      </c>
      <c r="B19" s="1" t="s">
        <v>39</v>
      </c>
      <c r="C19" s="4" t="s">
        <v>40</v>
      </c>
      <c r="D19" s="1"/>
      <c r="E19" s="1">
        <v>1</v>
      </c>
      <c r="F19" s="1"/>
      <c r="G19" s="1"/>
      <c r="H19" s="1"/>
      <c r="I19" s="1">
        <v>1</v>
      </c>
      <c r="J19" s="1"/>
      <c r="K19" s="1"/>
      <c r="L19" s="1"/>
      <c r="M19" s="1">
        <v>2</v>
      </c>
      <c r="N19" s="1">
        <v>27</v>
      </c>
    </row>
    <row r="20" spans="1:14" x14ac:dyDescent="0.25">
      <c r="A20" s="1">
        <v>34</v>
      </c>
      <c r="B20" s="1" t="s">
        <v>39</v>
      </c>
      <c r="C20" s="4" t="s">
        <v>41</v>
      </c>
      <c r="D20" s="1"/>
      <c r="E20" s="1"/>
      <c r="F20" s="1"/>
      <c r="G20" s="1"/>
      <c r="H20" s="1"/>
      <c r="I20" s="1"/>
      <c r="J20" s="1"/>
      <c r="K20" s="1"/>
      <c r="L20" s="1">
        <v>1</v>
      </c>
      <c r="M20" s="1">
        <v>1</v>
      </c>
      <c r="N20" s="1">
        <v>20</v>
      </c>
    </row>
    <row r="21" spans="1:14" x14ac:dyDescent="0.25">
      <c r="A21" s="1">
        <v>35</v>
      </c>
      <c r="B21" s="1" t="s">
        <v>27</v>
      </c>
      <c r="C21" s="2" t="s">
        <v>28</v>
      </c>
      <c r="D21" s="1"/>
      <c r="E21" s="1"/>
      <c r="F21" s="1"/>
      <c r="G21" s="1"/>
      <c r="H21" s="1"/>
      <c r="I21" s="1"/>
      <c r="J21" s="1"/>
      <c r="K21" s="1"/>
      <c r="L21" s="1">
        <v>1</v>
      </c>
      <c r="M21" s="1">
        <v>1</v>
      </c>
      <c r="N21" s="1"/>
    </row>
    <row r="22" spans="1:14" x14ac:dyDescent="0.25">
      <c r="A22" s="1">
        <v>36</v>
      </c>
      <c r="B22" s="1" t="s">
        <v>35</v>
      </c>
      <c r="C22" s="2" t="s">
        <v>36</v>
      </c>
      <c r="D22" s="1"/>
      <c r="E22" s="1"/>
      <c r="F22" s="1"/>
      <c r="G22" s="1"/>
      <c r="H22" s="1"/>
      <c r="I22" s="1">
        <v>1</v>
      </c>
      <c r="J22" s="1">
        <v>1</v>
      </c>
      <c r="K22" s="1"/>
      <c r="L22" s="1"/>
      <c r="M22" s="1">
        <v>2</v>
      </c>
      <c r="N22" s="1"/>
    </row>
    <row r="23" spans="1:14" x14ac:dyDescent="0.25">
      <c r="A23" s="1">
        <v>37</v>
      </c>
      <c r="B23" s="1" t="s">
        <v>29</v>
      </c>
      <c r="C23" s="2" t="s">
        <v>30</v>
      </c>
      <c r="D23" s="1"/>
      <c r="E23" s="1"/>
      <c r="F23" s="1"/>
      <c r="G23" s="1"/>
      <c r="H23" s="1"/>
      <c r="I23" s="1"/>
      <c r="J23" s="1">
        <v>1</v>
      </c>
      <c r="K23" s="1">
        <v>1</v>
      </c>
      <c r="L23" s="1"/>
      <c r="M23" s="1">
        <v>2</v>
      </c>
      <c r="N23" s="1"/>
    </row>
    <row r="24" spans="1:14" x14ac:dyDescent="0.25">
      <c r="A24" s="1">
        <v>38</v>
      </c>
      <c r="B24" s="1" t="s">
        <v>29</v>
      </c>
      <c r="C24" s="2" t="s">
        <v>31</v>
      </c>
      <c r="D24" s="1"/>
      <c r="E24" s="1"/>
      <c r="F24" s="1"/>
      <c r="G24" s="1"/>
      <c r="H24" s="1"/>
      <c r="I24" s="1"/>
      <c r="J24" s="1">
        <v>1</v>
      </c>
      <c r="K24" s="1"/>
      <c r="L24" s="1"/>
      <c r="M24" s="1">
        <v>1</v>
      </c>
      <c r="N24" s="1"/>
    </row>
    <row r="25" spans="1:14" x14ac:dyDescent="0.25">
      <c r="A25" s="1">
        <v>39</v>
      </c>
      <c r="B25" s="1" t="s">
        <v>29</v>
      </c>
      <c r="C25" s="2" t="s">
        <v>32</v>
      </c>
      <c r="D25" s="1"/>
      <c r="E25" s="1"/>
      <c r="F25" s="1"/>
      <c r="G25" s="1"/>
      <c r="H25" s="1"/>
      <c r="I25" s="1">
        <v>1</v>
      </c>
      <c r="J25" s="1"/>
      <c r="K25" s="1"/>
      <c r="L25" s="1">
        <v>1</v>
      </c>
      <c r="M25" s="1">
        <v>2</v>
      </c>
      <c r="N25" s="1"/>
    </row>
    <row r="26" spans="1:14" x14ac:dyDescent="0.25">
      <c r="A26" s="1">
        <v>40</v>
      </c>
      <c r="B26" s="1" t="s">
        <v>29</v>
      </c>
      <c r="C26" s="2" t="s">
        <v>44</v>
      </c>
      <c r="D26" s="1">
        <v>1</v>
      </c>
      <c r="E26" s="1">
        <v>1</v>
      </c>
      <c r="F26" s="1"/>
      <c r="G26" s="1"/>
      <c r="H26" s="1"/>
      <c r="I26" s="1"/>
      <c r="J26" s="1"/>
      <c r="K26" s="1"/>
      <c r="L26" s="1"/>
      <c r="M26" s="1">
        <v>2</v>
      </c>
      <c r="N26" s="1"/>
    </row>
    <row r="27" spans="1:14" x14ac:dyDescent="0.25">
      <c r="A27" s="1">
        <v>41</v>
      </c>
      <c r="B27" s="1" t="s">
        <v>13</v>
      </c>
      <c r="C27" s="2" t="s">
        <v>14</v>
      </c>
      <c r="D27" s="1"/>
      <c r="E27" s="1"/>
      <c r="F27" s="1">
        <v>1</v>
      </c>
      <c r="G27" s="1"/>
      <c r="H27" s="1"/>
      <c r="I27" s="1">
        <v>1</v>
      </c>
      <c r="J27" s="1"/>
      <c r="K27" s="1"/>
      <c r="L27" s="1"/>
      <c r="M27" s="1">
        <v>2</v>
      </c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>
        <f t="shared" ref="D31:M31" si="0">SUM(D3:D30)</f>
        <v>1</v>
      </c>
      <c r="E31" s="1">
        <f t="shared" si="0"/>
        <v>3</v>
      </c>
      <c r="F31" s="1">
        <f t="shared" si="0"/>
        <v>2</v>
      </c>
      <c r="G31" s="1">
        <f t="shared" si="0"/>
        <v>1</v>
      </c>
      <c r="H31" s="1">
        <f t="shared" si="0"/>
        <v>1</v>
      </c>
      <c r="I31" s="1">
        <f t="shared" si="0"/>
        <v>8</v>
      </c>
      <c r="J31" s="1">
        <f t="shared" si="0"/>
        <v>10</v>
      </c>
      <c r="K31" s="1">
        <f t="shared" si="0"/>
        <v>3</v>
      </c>
      <c r="L31" s="1">
        <f t="shared" si="0"/>
        <v>7</v>
      </c>
      <c r="M31" s="1">
        <f t="shared" si="0"/>
        <v>36</v>
      </c>
      <c r="N3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K55" sqref="K55"/>
    </sheetView>
  </sheetViews>
  <sheetFormatPr defaultRowHeight="15" x14ac:dyDescent="0.25"/>
  <cols>
    <col min="1" max="1" width="6" bestFit="1" customWidth="1"/>
    <col min="2" max="2" width="3" bestFit="1" customWidth="1"/>
    <col min="3" max="3" width="34.7109375" customWidth="1"/>
    <col min="4" max="4" width="14.85546875" bestFit="1" customWidth="1"/>
    <col min="5" max="5" width="6" bestFit="1" customWidth="1"/>
    <col min="6" max="6" width="4.42578125" bestFit="1" customWidth="1"/>
    <col min="7" max="7" width="6" bestFit="1" customWidth="1"/>
    <col min="8" max="8" width="4.5703125" bestFit="1" customWidth="1"/>
    <col min="9" max="9" width="2.42578125" bestFit="1" customWidth="1"/>
  </cols>
  <sheetData>
    <row r="1" spans="1:9" x14ac:dyDescent="0.25">
      <c r="A1" s="9"/>
      <c r="B1" s="9"/>
      <c r="C1" s="9"/>
      <c r="D1" s="9"/>
      <c r="E1" s="9"/>
      <c r="F1" s="9"/>
      <c r="G1" s="15"/>
      <c r="H1" s="9"/>
      <c r="I1" s="8"/>
    </row>
    <row r="2" spans="1:9" x14ac:dyDescent="0.25">
      <c r="A2" s="7" t="s">
        <v>3</v>
      </c>
      <c r="B2" s="7"/>
      <c r="C2" s="7" t="s">
        <v>57</v>
      </c>
      <c r="D2" s="7"/>
      <c r="E2" s="7"/>
      <c r="F2" s="7"/>
      <c r="G2" s="16"/>
      <c r="H2" s="7"/>
      <c r="I2" s="1"/>
    </row>
    <row r="3" spans="1:9" x14ac:dyDescent="0.25">
      <c r="A3" s="1"/>
      <c r="B3" s="1">
        <v>23</v>
      </c>
      <c r="C3" s="1" t="s">
        <v>34</v>
      </c>
      <c r="D3" s="1" t="s">
        <v>50</v>
      </c>
      <c r="E3" s="1">
        <v>171.5</v>
      </c>
      <c r="F3" s="1"/>
      <c r="G3" s="17">
        <v>71.45</v>
      </c>
      <c r="H3" s="1"/>
      <c r="I3" s="1"/>
    </row>
    <row r="4" spans="1:9" x14ac:dyDescent="0.25">
      <c r="A4" s="8"/>
      <c r="B4" s="8"/>
      <c r="C4" s="8"/>
      <c r="D4" s="8"/>
      <c r="E4" s="8"/>
      <c r="F4" s="8"/>
      <c r="G4" s="18"/>
      <c r="H4" s="8"/>
      <c r="I4" s="8"/>
    </row>
    <row r="5" spans="1:9" x14ac:dyDescent="0.25">
      <c r="A5" s="7" t="s">
        <v>1</v>
      </c>
      <c r="B5" s="7"/>
      <c r="C5" s="7" t="s">
        <v>83</v>
      </c>
      <c r="D5" s="7"/>
      <c r="E5" s="7"/>
      <c r="F5" s="7"/>
      <c r="G5" s="16"/>
      <c r="H5" s="1"/>
      <c r="I5" s="1"/>
    </row>
    <row r="6" spans="1:9" x14ac:dyDescent="0.25">
      <c r="A6" s="1"/>
      <c r="B6" s="1">
        <v>24</v>
      </c>
      <c r="C6" s="1" t="s">
        <v>52</v>
      </c>
      <c r="D6" s="1" t="s">
        <v>53</v>
      </c>
      <c r="E6" s="1">
        <v>241</v>
      </c>
      <c r="F6" s="1">
        <v>85</v>
      </c>
      <c r="G6" s="19">
        <v>83.1</v>
      </c>
      <c r="H6" s="1">
        <v>1</v>
      </c>
      <c r="I6" s="1"/>
    </row>
    <row r="7" spans="1:9" x14ac:dyDescent="0.25">
      <c r="A7" s="6"/>
      <c r="B7" s="1">
        <v>33</v>
      </c>
      <c r="C7" s="1" t="s">
        <v>40</v>
      </c>
      <c r="D7" s="1" t="s">
        <v>54</v>
      </c>
      <c r="E7" s="1">
        <v>223.5</v>
      </c>
      <c r="F7" s="1">
        <v>79</v>
      </c>
      <c r="G7" s="17">
        <v>77.06</v>
      </c>
      <c r="H7" s="1">
        <v>2</v>
      </c>
      <c r="I7" s="1"/>
    </row>
    <row r="8" spans="1:9" x14ac:dyDescent="0.25">
      <c r="A8" s="8"/>
      <c r="B8" s="8"/>
      <c r="C8" s="8"/>
      <c r="D8" s="8"/>
      <c r="E8" s="8"/>
      <c r="F8" s="8"/>
      <c r="G8" s="18"/>
      <c r="H8" s="8"/>
      <c r="I8" s="8"/>
    </row>
    <row r="9" spans="1:9" x14ac:dyDescent="0.25">
      <c r="A9" s="7" t="s">
        <v>1</v>
      </c>
      <c r="B9" s="7"/>
      <c r="C9" s="7" t="s">
        <v>57</v>
      </c>
      <c r="D9" s="7"/>
      <c r="E9" s="7"/>
      <c r="F9" s="7"/>
      <c r="G9" s="16"/>
      <c r="H9" s="1"/>
      <c r="I9" s="1"/>
    </row>
    <row r="10" spans="1:9" x14ac:dyDescent="0.25">
      <c r="A10" s="1"/>
      <c r="B10" s="1">
        <v>41</v>
      </c>
      <c r="C10" s="1" t="s">
        <v>58</v>
      </c>
      <c r="D10" s="1" t="s">
        <v>59</v>
      </c>
      <c r="E10" s="1">
        <v>220.5</v>
      </c>
      <c r="F10" s="1">
        <v>77</v>
      </c>
      <c r="G10" s="17">
        <v>76.03</v>
      </c>
      <c r="H10" s="1">
        <v>1</v>
      </c>
      <c r="I10" s="1"/>
    </row>
    <row r="11" spans="1:9" x14ac:dyDescent="0.25">
      <c r="A11" s="1"/>
      <c r="B11" s="1">
        <v>18</v>
      </c>
      <c r="C11" s="1" t="s">
        <v>49</v>
      </c>
      <c r="D11" s="1" t="s">
        <v>56</v>
      </c>
      <c r="E11" s="1">
        <v>213</v>
      </c>
      <c r="F11" s="1">
        <v>73</v>
      </c>
      <c r="G11" s="17">
        <v>73.48</v>
      </c>
      <c r="H11" s="1">
        <v>2</v>
      </c>
      <c r="I11" s="1"/>
    </row>
    <row r="12" spans="1:9" x14ac:dyDescent="0.25">
      <c r="A12" s="8"/>
      <c r="B12" s="8"/>
      <c r="C12" s="8"/>
      <c r="D12" s="8"/>
      <c r="E12" s="8"/>
      <c r="F12" s="8"/>
      <c r="G12" s="18"/>
      <c r="H12" s="8"/>
      <c r="I12" s="8"/>
    </row>
    <row r="13" spans="1:9" x14ac:dyDescent="0.25">
      <c r="A13" s="7" t="s">
        <v>2</v>
      </c>
      <c r="B13" s="7"/>
      <c r="C13" s="7" t="s">
        <v>83</v>
      </c>
      <c r="D13" s="7"/>
      <c r="E13" s="7"/>
      <c r="F13" s="7"/>
      <c r="G13" s="16"/>
      <c r="H13" s="1"/>
      <c r="I13" s="1"/>
    </row>
    <row r="14" spans="1:9" x14ac:dyDescent="0.25">
      <c r="A14" s="1"/>
      <c r="B14" s="1">
        <v>24</v>
      </c>
      <c r="C14" s="1" t="s">
        <v>52</v>
      </c>
      <c r="D14" s="1" t="s">
        <v>53</v>
      </c>
      <c r="E14" s="1">
        <v>221.5</v>
      </c>
      <c r="F14" s="1"/>
      <c r="G14" s="17">
        <v>81.73</v>
      </c>
      <c r="H14" s="1">
        <v>1</v>
      </c>
      <c r="I14" s="1"/>
    </row>
    <row r="15" spans="1:9" x14ac:dyDescent="0.25">
      <c r="A15" s="8"/>
      <c r="B15" s="8"/>
      <c r="C15" s="8"/>
      <c r="D15" s="8"/>
      <c r="E15" s="8"/>
      <c r="F15" s="8"/>
      <c r="G15" s="18"/>
      <c r="H15" s="8"/>
      <c r="I15" s="8"/>
    </row>
    <row r="16" spans="1:9" x14ac:dyDescent="0.25">
      <c r="A16" s="7" t="s">
        <v>4</v>
      </c>
      <c r="B16" s="7"/>
      <c r="C16" s="12" t="s">
        <v>84</v>
      </c>
      <c r="D16" s="13" t="s">
        <v>86</v>
      </c>
      <c r="E16" s="13"/>
      <c r="F16" s="13"/>
      <c r="G16" s="20"/>
      <c r="H16" s="1"/>
      <c r="I16" s="1"/>
    </row>
    <row r="17" spans="1:9" x14ac:dyDescent="0.25">
      <c r="A17" s="1"/>
      <c r="B17" s="1">
        <v>24</v>
      </c>
      <c r="C17" s="1" t="s">
        <v>52</v>
      </c>
      <c r="D17" s="1" t="s">
        <v>53</v>
      </c>
      <c r="E17" s="1">
        <v>206.5</v>
      </c>
      <c r="F17" s="1">
        <v>69</v>
      </c>
      <c r="G17" s="17">
        <f>E17/240*100</f>
        <v>86.041666666666671</v>
      </c>
      <c r="H17" s="1">
        <v>1</v>
      </c>
      <c r="I17" s="1" t="s">
        <v>91</v>
      </c>
    </row>
    <row r="18" spans="1:9" x14ac:dyDescent="0.25">
      <c r="A18" s="1"/>
      <c r="B18" s="1">
        <v>27</v>
      </c>
      <c r="C18" s="1" t="s">
        <v>9</v>
      </c>
      <c r="D18" s="1" t="s">
        <v>60</v>
      </c>
      <c r="E18" s="1">
        <v>183</v>
      </c>
      <c r="F18" s="1">
        <v>60</v>
      </c>
      <c r="G18" s="17">
        <f>E18/240*100</f>
        <v>76.25</v>
      </c>
      <c r="H18" s="1">
        <v>2</v>
      </c>
      <c r="I18" s="1" t="s">
        <v>91</v>
      </c>
    </row>
    <row r="19" spans="1:9" x14ac:dyDescent="0.25">
      <c r="A19" s="1"/>
      <c r="B19" s="1">
        <v>28</v>
      </c>
      <c r="C19" s="1" t="s">
        <v>65</v>
      </c>
      <c r="D19" s="1" t="s">
        <v>66</v>
      </c>
      <c r="E19" s="1">
        <v>172.5</v>
      </c>
      <c r="F19" s="1">
        <v>58</v>
      </c>
      <c r="G19" s="17">
        <f>E19/240*100</f>
        <v>71.875</v>
      </c>
      <c r="H19" s="1">
        <v>3</v>
      </c>
      <c r="I19" s="1"/>
    </row>
    <row r="20" spans="1:9" x14ac:dyDescent="0.25">
      <c r="A20" s="6"/>
      <c r="B20" s="1">
        <v>41</v>
      </c>
      <c r="C20" s="1" t="s">
        <v>58</v>
      </c>
      <c r="D20" s="1" t="s">
        <v>59</v>
      </c>
      <c r="E20" s="1">
        <v>170.5</v>
      </c>
      <c r="F20" s="1">
        <v>57</v>
      </c>
      <c r="G20" s="17">
        <f>E20/240*100</f>
        <v>71.041666666666671</v>
      </c>
      <c r="H20" s="1">
        <v>4</v>
      </c>
      <c r="I20" s="1"/>
    </row>
    <row r="21" spans="1:9" x14ac:dyDescent="0.25">
      <c r="A21" s="1"/>
      <c r="B21" s="1">
        <v>33</v>
      </c>
      <c r="C21" s="1" t="s">
        <v>82</v>
      </c>
      <c r="D21" s="1" t="s">
        <v>54</v>
      </c>
      <c r="E21" s="1">
        <v>164.5</v>
      </c>
      <c r="F21" s="1">
        <v>56</v>
      </c>
      <c r="G21" s="17">
        <f>E21/240*100</f>
        <v>68.541666666666671</v>
      </c>
      <c r="H21" s="1">
        <v>5</v>
      </c>
      <c r="I21" s="1"/>
    </row>
    <row r="22" spans="1:9" x14ac:dyDescent="0.25">
      <c r="A22" s="1"/>
      <c r="B22" s="1">
        <v>25</v>
      </c>
      <c r="C22" s="1" t="s">
        <v>37</v>
      </c>
      <c r="D22" s="1" t="s">
        <v>64</v>
      </c>
      <c r="E22" s="1">
        <v>160.5</v>
      </c>
      <c r="F22" s="1">
        <v>53</v>
      </c>
      <c r="G22" s="17">
        <f>E22/240*100</f>
        <v>66.875</v>
      </c>
      <c r="H22" s="1">
        <v>6</v>
      </c>
      <c r="I22" s="1"/>
    </row>
    <row r="23" spans="1:9" x14ac:dyDescent="0.25">
      <c r="A23" s="1"/>
      <c r="B23" s="1">
        <v>36</v>
      </c>
      <c r="C23" s="1" t="s">
        <v>36</v>
      </c>
      <c r="D23" s="1" t="s">
        <v>61</v>
      </c>
      <c r="E23" s="1">
        <v>153</v>
      </c>
      <c r="F23" s="1">
        <v>53</v>
      </c>
      <c r="G23" s="17">
        <f>E23/240*100</f>
        <v>63.749999999999993</v>
      </c>
      <c r="H23" s="1"/>
      <c r="I23" s="1"/>
    </row>
    <row r="24" spans="1:9" x14ac:dyDescent="0.25">
      <c r="A24" s="1"/>
      <c r="B24" s="1">
        <v>39</v>
      </c>
      <c r="C24" s="1" t="s">
        <v>32</v>
      </c>
      <c r="D24" s="1" t="s">
        <v>51</v>
      </c>
      <c r="E24" s="1">
        <v>0</v>
      </c>
      <c r="F24" s="1"/>
      <c r="G24" s="17">
        <f>E24/240*100</f>
        <v>0</v>
      </c>
      <c r="H24" s="1"/>
      <c r="I24" s="1"/>
    </row>
    <row r="25" spans="1:9" x14ac:dyDescent="0.25">
      <c r="A25" s="8"/>
      <c r="B25" s="8"/>
      <c r="C25" s="8"/>
      <c r="D25" s="8"/>
      <c r="E25" s="8"/>
      <c r="F25" s="8"/>
      <c r="G25" s="18"/>
      <c r="H25" s="8"/>
      <c r="I25" s="8"/>
    </row>
    <row r="26" spans="1:9" x14ac:dyDescent="0.25">
      <c r="A26" s="7" t="s">
        <v>5</v>
      </c>
      <c r="B26" s="7"/>
      <c r="C26" s="13" t="s">
        <v>85</v>
      </c>
      <c r="D26" s="13" t="s">
        <v>86</v>
      </c>
      <c r="E26" s="13"/>
      <c r="F26" s="13"/>
      <c r="G26" s="20"/>
      <c r="H26" s="1"/>
      <c r="I26" s="1"/>
    </row>
    <row r="27" spans="1:9" x14ac:dyDescent="0.25">
      <c r="A27" s="14"/>
      <c r="B27" s="7"/>
      <c r="C27" s="13"/>
      <c r="D27" s="13"/>
      <c r="E27" s="13"/>
      <c r="F27" s="13"/>
      <c r="G27" s="20"/>
      <c r="H27" s="1"/>
      <c r="I27" s="1"/>
    </row>
    <row r="28" spans="1:9" x14ac:dyDescent="0.25">
      <c r="A28" s="1"/>
      <c r="B28" s="1">
        <v>21</v>
      </c>
      <c r="C28" s="1" t="s">
        <v>67</v>
      </c>
      <c r="D28" s="1" t="s">
        <v>68</v>
      </c>
      <c r="E28" s="1">
        <v>195.5</v>
      </c>
      <c r="F28" s="1">
        <v>61</v>
      </c>
      <c r="G28" s="17">
        <f>E28/260*100</f>
        <v>75.192307692307693</v>
      </c>
      <c r="H28" s="1">
        <v>1</v>
      </c>
      <c r="I28" s="1" t="s">
        <v>91</v>
      </c>
    </row>
    <row r="29" spans="1:9" x14ac:dyDescent="0.25">
      <c r="A29" s="1"/>
      <c r="B29" s="1">
        <v>38</v>
      </c>
      <c r="C29" s="1" t="s">
        <v>55</v>
      </c>
      <c r="D29" s="1" t="s">
        <v>51</v>
      </c>
      <c r="E29" s="1">
        <v>189</v>
      </c>
      <c r="F29" s="1">
        <v>59</v>
      </c>
      <c r="G29" s="17">
        <f>E29/260*100</f>
        <v>72.692307692307693</v>
      </c>
      <c r="H29" s="1">
        <v>2</v>
      </c>
      <c r="I29" s="1" t="s">
        <v>91</v>
      </c>
    </row>
    <row r="30" spans="1:9" x14ac:dyDescent="0.25">
      <c r="A30" s="6"/>
      <c r="B30" s="1">
        <v>20</v>
      </c>
      <c r="C30" s="1" t="s">
        <v>47</v>
      </c>
      <c r="D30" s="1" t="s">
        <v>74</v>
      </c>
      <c r="E30" s="1">
        <v>188</v>
      </c>
      <c r="F30" s="1">
        <v>58</v>
      </c>
      <c r="G30" s="17">
        <f>E30/260*100</f>
        <v>72.307692307692307</v>
      </c>
      <c r="H30" s="1">
        <v>3</v>
      </c>
      <c r="I30" s="1"/>
    </row>
    <row r="31" spans="1:9" x14ac:dyDescent="0.25">
      <c r="A31" s="1"/>
      <c r="B31" s="1">
        <v>22</v>
      </c>
      <c r="C31" s="1" t="s">
        <v>70</v>
      </c>
      <c r="D31" s="1" t="s">
        <v>71</v>
      </c>
      <c r="E31" s="1">
        <v>188</v>
      </c>
      <c r="F31" s="1">
        <v>58</v>
      </c>
      <c r="G31" s="17">
        <f>E31/260*100</f>
        <v>72.307692307692307</v>
      </c>
      <c r="H31" s="1">
        <v>3</v>
      </c>
      <c r="I31" s="1"/>
    </row>
    <row r="32" spans="1:9" x14ac:dyDescent="0.25">
      <c r="A32" s="1"/>
      <c r="B32" s="1">
        <v>26</v>
      </c>
      <c r="C32" s="1" t="s">
        <v>72</v>
      </c>
      <c r="D32" s="1" t="s">
        <v>73</v>
      </c>
      <c r="E32" s="1">
        <v>183.5</v>
      </c>
      <c r="F32" s="1">
        <v>56</v>
      </c>
      <c r="G32" s="17">
        <f>E32/260*100</f>
        <v>70.57692307692308</v>
      </c>
      <c r="H32" s="1">
        <v>5</v>
      </c>
      <c r="I32" s="1"/>
    </row>
    <row r="33" spans="1:9" x14ac:dyDescent="0.25">
      <c r="A33" s="1"/>
      <c r="B33" s="1">
        <v>30</v>
      </c>
      <c r="C33" s="1" t="s">
        <v>9</v>
      </c>
      <c r="D33" s="1" t="s">
        <v>69</v>
      </c>
      <c r="E33" s="1">
        <v>178.5</v>
      </c>
      <c r="F33" s="1">
        <v>55</v>
      </c>
      <c r="G33" s="17">
        <f>E33/260*100</f>
        <v>68.65384615384616</v>
      </c>
      <c r="H33" s="1">
        <v>6</v>
      </c>
      <c r="I33" s="1"/>
    </row>
    <row r="34" spans="1:9" x14ac:dyDescent="0.25">
      <c r="A34" s="1"/>
      <c r="B34" s="1">
        <v>37</v>
      </c>
      <c r="C34" s="1" t="s">
        <v>30</v>
      </c>
      <c r="D34" s="1" t="s">
        <v>51</v>
      </c>
      <c r="E34" s="1">
        <v>176</v>
      </c>
      <c r="F34" s="1">
        <v>56</v>
      </c>
      <c r="G34" s="17">
        <f>E34/260*100</f>
        <v>67.692307692307693</v>
      </c>
      <c r="H34" s="1"/>
      <c r="I34" s="1"/>
    </row>
    <row r="35" spans="1:9" x14ac:dyDescent="0.25">
      <c r="A35" s="6"/>
      <c r="B35" s="1">
        <v>28</v>
      </c>
      <c r="C35" s="1" t="s">
        <v>65</v>
      </c>
      <c r="D35" s="1" t="s">
        <v>66</v>
      </c>
      <c r="E35" s="1">
        <v>174.5</v>
      </c>
      <c r="F35" s="1">
        <v>55</v>
      </c>
      <c r="G35" s="17">
        <f>E35/260*100</f>
        <v>67.115384615384613</v>
      </c>
      <c r="H35" s="1"/>
      <c r="I35" s="1"/>
    </row>
    <row r="36" spans="1:9" x14ac:dyDescent="0.25">
      <c r="A36" s="1"/>
      <c r="B36" s="1">
        <v>36</v>
      </c>
      <c r="C36" s="1" t="s">
        <v>36</v>
      </c>
      <c r="D36" s="1" t="s">
        <v>61</v>
      </c>
      <c r="E36" s="1">
        <v>170.5</v>
      </c>
      <c r="F36" s="1">
        <v>54</v>
      </c>
      <c r="G36" s="17">
        <f>E36/260*100</f>
        <v>65.57692307692308</v>
      </c>
      <c r="H36" s="1"/>
      <c r="I36" s="1"/>
    </row>
    <row r="37" spans="1:9" x14ac:dyDescent="0.25">
      <c r="A37" s="1"/>
      <c r="B37" s="1">
        <v>25</v>
      </c>
      <c r="C37" s="1" t="s">
        <v>37</v>
      </c>
      <c r="D37" s="1" t="s">
        <v>64</v>
      </c>
      <c r="E37" s="1">
        <v>164</v>
      </c>
      <c r="F37" s="1">
        <v>52</v>
      </c>
      <c r="G37" s="17">
        <f>E37/260*100</f>
        <v>63.076923076923073</v>
      </c>
      <c r="H37" s="1"/>
      <c r="I37" s="1"/>
    </row>
    <row r="38" spans="1:9" x14ac:dyDescent="0.25">
      <c r="A38" s="8"/>
      <c r="B38" s="8"/>
      <c r="C38" s="8"/>
      <c r="D38" s="8"/>
      <c r="E38" s="8"/>
      <c r="F38" s="8"/>
      <c r="G38" s="18"/>
      <c r="H38" s="8"/>
      <c r="I38" s="8"/>
    </row>
    <row r="39" spans="1:9" x14ac:dyDescent="0.25">
      <c r="A39" s="7" t="s">
        <v>6</v>
      </c>
      <c r="B39" s="7"/>
      <c r="C39" s="12" t="s">
        <v>87</v>
      </c>
      <c r="D39" s="13" t="s">
        <v>86</v>
      </c>
      <c r="E39" s="13"/>
      <c r="F39" s="13"/>
      <c r="G39" s="20"/>
      <c r="H39" s="1"/>
      <c r="I39" s="1"/>
    </row>
    <row r="40" spans="1:9" x14ac:dyDescent="0.25">
      <c r="A40" s="1"/>
      <c r="B40" s="1">
        <v>37</v>
      </c>
      <c r="C40" s="1" t="s">
        <v>30</v>
      </c>
      <c r="D40" s="1" t="s">
        <v>51</v>
      </c>
      <c r="E40" s="1">
        <v>157.5</v>
      </c>
      <c r="F40" s="1">
        <v>55</v>
      </c>
      <c r="G40" s="17">
        <v>63</v>
      </c>
      <c r="H40" s="1">
        <v>1</v>
      </c>
      <c r="I40" s="1" t="s">
        <v>91</v>
      </c>
    </row>
    <row r="41" spans="1:9" x14ac:dyDescent="0.25">
      <c r="A41" s="1"/>
      <c r="B41" s="1">
        <v>29</v>
      </c>
      <c r="C41" s="1" t="s">
        <v>75</v>
      </c>
      <c r="D41" s="1" t="s">
        <v>76</v>
      </c>
      <c r="E41" s="1">
        <v>152.5</v>
      </c>
      <c r="F41" s="1">
        <v>49</v>
      </c>
      <c r="G41" s="17">
        <v>61</v>
      </c>
      <c r="H41" s="1">
        <v>2</v>
      </c>
      <c r="I41" s="1" t="s">
        <v>91</v>
      </c>
    </row>
    <row r="42" spans="1:9" x14ac:dyDescent="0.25">
      <c r="A42" s="6"/>
      <c r="B42" s="1">
        <v>19</v>
      </c>
      <c r="C42" s="1" t="s">
        <v>46</v>
      </c>
      <c r="D42" s="1" t="s">
        <v>74</v>
      </c>
      <c r="E42" s="1"/>
      <c r="F42" s="1"/>
      <c r="G42" s="17"/>
      <c r="H42" s="1"/>
      <c r="I42" s="1"/>
    </row>
    <row r="43" spans="1:9" x14ac:dyDescent="0.25">
      <c r="A43" s="10"/>
      <c r="B43" s="8"/>
      <c r="C43" s="8"/>
      <c r="D43" s="8"/>
      <c r="E43" s="8"/>
      <c r="F43" s="8"/>
      <c r="G43" s="18"/>
      <c r="H43" s="8"/>
      <c r="I43" s="8"/>
    </row>
    <row r="44" spans="1:9" x14ac:dyDescent="0.25">
      <c r="A44" s="6"/>
      <c r="B44" s="1"/>
      <c r="C44" s="12" t="s">
        <v>88</v>
      </c>
      <c r="D44" s="13" t="s">
        <v>86</v>
      </c>
      <c r="E44" s="13"/>
      <c r="F44" s="13"/>
      <c r="G44" s="20"/>
      <c r="H44" s="1"/>
      <c r="I44" s="1"/>
    </row>
    <row r="45" spans="1:9" x14ac:dyDescent="0.25">
      <c r="A45" s="6"/>
      <c r="B45" s="1"/>
      <c r="C45" s="13" t="s">
        <v>89</v>
      </c>
      <c r="D45" s="13"/>
      <c r="E45" s="13"/>
      <c r="F45" s="7" t="s">
        <v>90</v>
      </c>
      <c r="G45" s="20"/>
      <c r="H45" s="7"/>
      <c r="I45" s="1"/>
    </row>
    <row r="46" spans="1:9" x14ac:dyDescent="0.25">
      <c r="A46" s="1"/>
      <c r="B46" s="1">
        <v>26</v>
      </c>
      <c r="C46" s="1" t="s">
        <v>72</v>
      </c>
      <c r="D46" s="1" t="s">
        <v>73</v>
      </c>
      <c r="E46" s="1">
        <v>42</v>
      </c>
      <c r="F46" s="1">
        <v>5</v>
      </c>
      <c r="G46" s="17">
        <v>1</v>
      </c>
      <c r="H46" s="1" t="s">
        <v>91</v>
      </c>
      <c r="I46" s="1"/>
    </row>
    <row r="47" spans="1:9" x14ac:dyDescent="0.25">
      <c r="A47" s="1"/>
      <c r="B47" s="1">
        <v>42</v>
      </c>
      <c r="C47" s="1" t="s">
        <v>63</v>
      </c>
      <c r="D47" s="1" t="s">
        <v>79</v>
      </c>
      <c r="E47" s="1">
        <v>40.5</v>
      </c>
      <c r="F47" s="1">
        <v>5</v>
      </c>
      <c r="G47" s="17">
        <v>2</v>
      </c>
      <c r="H47" s="1" t="s">
        <v>91</v>
      </c>
      <c r="I47" s="1"/>
    </row>
    <row r="48" spans="1:9" x14ac:dyDescent="0.25">
      <c r="A48" s="1"/>
      <c r="B48" s="1">
        <v>32</v>
      </c>
      <c r="C48" s="1" t="s">
        <v>80</v>
      </c>
      <c r="D48" s="1" t="s">
        <v>81</v>
      </c>
      <c r="E48" s="1">
        <v>40.5</v>
      </c>
      <c r="F48" s="1">
        <v>4</v>
      </c>
      <c r="G48" s="17">
        <v>2</v>
      </c>
      <c r="H48" s="1" t="s">
        <v>91</v>
      </c>
      <c r="I48" s="1"/>
    </row>
    <row r="49" spans="1:9" x14ac:dyDescent="0.25">
      <c r="A49" s="1"/>
      <c r="B49" s="1">
        <v>39</v>
      </c>
      <c r="C49" s="1" t="s">
        <v>32</v>
      </c>
      <c r="D49" s="1" t="s">
        <v>51</v>
      </c>
      <c r="E49" s="1">
        <v>39</v>
      </c>
      <c r="F49" s="1">
        <v>5</v>
      </c>
      <c r="G49" s="17"/>
      <c r="H49" s="1"/>
      <c r="I49" s="1"/>
    </row>
    <row r="50" spans="1:9" x14ac:dyDescent="0.25">
      <c r="A50" s="1"/>
      <c r="B50" s="1">
        <v>34</v>
      </c>
      <c r="C50" s="1" t="s">
        <v>82</v>
      </c>
      <c r="D50" s="1" t="s">
        <v>54</v>
      </c>
      <c r="E50" s="1">
        <v>39</v>
      </c>
      <c r="F50" s="1">
        <v>4</v>
      </c>
      <c r="G50" s="17"/>
      <c r="H50" s="1"/>
      <c r="I50" s="1"/>
    </row>
    <row r="51" spans="1:9" x14ac:dyDescent="0.25">
      <c r="A51" s="1"/>
      <c r="B51" s="1">
        <v>31</v>
      </c>
      <c r="C51" s="1" t="s">
        <v>77</v>
      </c>
      <c r="D51" s="1" t="s">
        <v>78</v>
      </c>
      <c r="E51" s="1">
        <v>32</v>
      </c>
      <c r="F51" s="1"/>
      <c r="G51" s="17"/>
      <c r="H51" s="1"/>
      <c r="I51" s="1"/>
    </row>
    <row r="52" spans="1:9" x14ac:dyDescent="0.25">
      <c r="A52" s="11"/>
      <c r="B52" s="11"/>
      <c r="C52" s="11"/>
      <c r="D52" s="11"/>
      <c r="E52" s="11"/>
      <c r="F52" s="11"/>
      <c r="G52" s="11"/>
      <c r="H52" s="8"/>
      <c r="I52" s="8"/>
    </row>
  </sheetData>
  <sortState ref="B46:H51">
    <sortCondition descending="1" ref="E46:E5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X1" workbookViewId="0">
      <selection activeCell="AL8" sqref="AL8"/>
    </sheetView>
  </sheetViews>
  <sheetFormatPr defaultRowHeight="15" x14ac:dyDescent="0.25"/>
  <sheetData>
    <row r="1" spans="1:39" x14ac:dyDescent="0.25">
      <c r="A1">
        <v>23</v>
      </c>
      <c r="B1">
        <v>24</v>
      </c>
      <c r="C1">
        <v>33</v>
      </c>
      <c r="D1">
        <v>18</v>
      </c>
      <c r="E1">
        <v>41</v>
      </c>
      <c r="G1">
        <v>24</v>
      </c>
      <c r="H1">
        <v>34</v>
      </c>
      <c r="I1">
        <v>36</v>
      </c>
      <c r="J1">
        <v>41</v>
      </c>
      <c r="K1">
        <v>24</v>
      </c>
      <c r="L1">
        <v>27</v>
      </c>
      <c r="M1">
        <v>25</v>
      </c>
      <c r="N1">
        <v>39</v>
      </c>
      <c r="O1">
        <v>28</v>
      </c>
      <c r="R1">
        <v>38</v>
      </c>
      <c r="S1">
        <v>21</v>
      </c>
      <c r="T1">
        <v>20</v>
      </c>
      <c r="U1">
        <v>30</v>
      </c>
      <c r="V1">
        <v>25</v>
      </c>
      <c r="W1">
        <v>36</v>
      </c>
      <c r="X1">
        <v>22</v>
      </c>
      <c r="Y1">
        <v>28</v>
      </c>
      <c r="Z1">
        <v>26</v>
      </c>
      <c r="AA1">
        <v>37</v>
      </c>
      <c r="AD1">
        <v>29</v>
      </c>
      <c r="AE1">
        <v>27</v>
      </c>
      <c r="AG1">
        <v>26</v>
      </c>
      <c r="AH1">
        <v>42</v>
      </c>
      <c r="AI1">
        <v>39</v>
      </c>
      <c r="AJ1">
        <v>31</v>
      </c>
      <c r="AK1">
        <v>34</v>
      </c>
      <c r="AL1">
        <v>32</v>
      </c>
    </row>
    <row r="2" spans="1:39" x14ac:dyDescent="0.25">
      <c r="A2">
        <v>7.5</v>
      </c>
      <c r="B2">
        <v>7.5</v>
      </c>
      <c r="C2">
        <v>8</v>
      </c>
      <c r="D2">
        <v>6.5</v>
      </c>
      <c r="E2">
        <v>22</v>
      </c>
      <c r="G2">
        <v>9</v>
      </c>
      <c r="H2">
        <v>6.5</v>
      </c>
      <c r="I2">
        <v>6</v>
      </c>
      <c r="J2">
        <v>7.5</v>
      </c>
      <c r="K2">
        <v>10</v>
      </c>
      <c r="L2">
        <v>8</v>
      </c>
      <c r="M2">
        <v>6.5</v>
      </c>
      <c r="N2">
        <v>7</v>
      </c>
      <c r="O2">
        <v>7.5</v>
      </c>
      <c r="R2">
        <v>7</v>
      </c>
      <c r="S2">
        <v>8</v>
      </c>
      <c r="T2">
        <v>7</v>
      </c>
      <c r="U2">
        <v>7.5</v>
      </c>
      <c r="V2">
        <v>6</v>
      </c>
      <c r="W2">
        <v>7</v>
      </c>
      <c r="X2">
        <v>7.5</v>
      </c>
      <c r="Y2">
        <v>7.5</v>
      </c>
      <c r="Z2">
        <v>7.5</v>
      </c>
      <c r="AA2">
        <v>8</v>
      </c>
      <c r="AD2">
        <v>7</v>
      </c>
      <c r="AE2">
        <v>6.5</v>
      </c>
      <c r="AG2">
        <v>6</v>
      </c>
      <c r="AH2">
        <v>7</v>
      </c>
      <c r="AI2">
        <v>7</v>
      </c>
      <c r="AJ2">
        <v>6.5</v>
      </c>
      <c r="AK2">
        <v>7</v>
      </c>
      <c r="AL2">
        <v>6.5</v>
      </c>
    </row>
    <row r="3" spans="1:39" x14ac:dyDescent="0.25">
      <c r="A3">
        <v>7.5</v>
      </c>
      <c r="B3">
        <v>8.5</v>
      </c>
      <c r="C3">
        <v>8</v>
      </c>
      <c r="D3">
        <v>7.5</v>
      </c>
      <c r="E3">
        <v>7.5</v>
      </c>
      <c r="G3">
        <v>8.5</v>
      </c>
      <c r="H3">
        <v>7.5</v>
      </c>
      <c r="I3">
        <v>6.5</v>
      </c>
      <c r="J3">
        <v>7.5</v>
      </c>
      <c r="K3">
        <v>9</v>
      </c>
      <c r="L3">
        <v>8.5</v>
      </c>
      <c r="M3">
        <v>6.5</v>
      </c>
      <c r="N3">
        <v>8.5</v>
      </c>
      <c r="O3">
        <v>7.5</v>
      </c>
      <c r="R3">
        <v>7.5</v>
      </c>
      <c r="S3">
        <v>7.5</v>
      </c>
      <c r="T3">
        <v>7.5</v>
      </c>
      <c r="U3">
        <v>6</v>
      </c>
      <c r="V3">
        <v>6</v>
      </c>
      <c r="W3">
        <v>7</v>
      </c>
      <c r="X3">
        <v>7.5</v>
      </c>
      <c r="Y3">
        <v>7</v>
      </c>
      <c r="Z3">
        <v>7.5</v>
      </c>
      <c r="AA3">
        <v>7.5</v>
      </c>
      <c r="AD3">
        <v>6</v>
      </c>
      <c r="AE3">
        <v>6.5</v>
      </c>
      <c r="AG3">
        <v>7.5</v>
      </c>
      <c r="AH3">
        <v>6.5</v>
      </c>
      <c r="AI3">
        <v>6.5</v>
      </c>
      <c r="AJ3">
        <v>0.5</v>
      </c>
      <c r="AK3">
        <v>6.5</v>
      </c>
      <c r="AL3">
        <v>6.5</v>
      </c>
    </row>
    <row r="4" spans="1:39" x14ac:dyDescent="0.25">
      <c r="A4">
        <v>7.5</v>
      </c>
      <c r="B4">
        <v>8</v>
      </c>
      <c r="C4">
        <v>7</v>
      </c>
      <c r="D4">
        <v>8</v>
      </c>
      <c r="E4">
        <v>8</v>
      </c>
      <c r="G4">
        <v>7.5</v>
      </c>
      <c r="H4">
        <v>6.5</v>
      </c>
      <c r="I4">
        <v>6</v>
      </c>
      <c r="J4">
        <v>6.5</v>
      </c>
      <c r="K4">
        <v>7.5</v>
      </c>
      <c r="L4">
        <v>7</v>
      </c>
      <c r="M4">
        <v>6.5</v>
      </c>
      <c r="N4">
        <v>6.5</v>
      </c>
      <c r="O4">
        <v>6.5</v>
      </c>
      <c r="R4">
        <v>6</v>
      </c>
      <c r="S4">
        <v>7</v>
      </c>
      <c r="T4">
        <v>7.5</v>
      </c>
      <c r="U4">
        <v>7</v>
      </c>
      <c r="V4">
        <v>6.5</v>
      </c>
      <c r="W4">
        <v>6</v>
      </c>
      <c r="X4">
        <v>7.5</v>
      </c>
      <c r="Y4">
        <v>7</v>
      </c>
      <c r="Z4">
        <v>8</v>
      </c>
      <c r="AA4">
        <v>7.5</v>
      </c>
      <c r="AD4">
        <v>6</v>
      </c>
      <c r="AE4">
        <v>7</v>
      </c>
      <c r="AG4">
        <v>7</v>
      </c>
      <c r="AH4">
        <v>6.5</v>
      </c>
      <c r="AI4">
        <v>6</v>
      </c>
      <c r="AJ4">
        <v>6.5</v>
      </c>
      <c r="AK4">
        <v>6.5</v>
      </c>
      <c r="AL4">
        <v>6.5</v>
      </c>
    </row>
    <row r="5" spans="1:39" x14ac:dyDescent="0.25">
      <c r="A5">
        <v>6.5</v>
      </c>
      <c r="B5">
        <v>9</v>
      </c>
      <c r="C5">
        <v>8</v>
      </c>
      <c r="D5">
        <v>7.6</v>
      </c>
      <c r="E5">
        <v>7.5</v>
      </c>
      <c r="G5">
        <v>8</v>
      </c>
      <c r="H5">
        <v>7.5</v>
      </c>
      <c r="I5">
        <v>6</v>
      </c>
      <c r="J5">
        <v>5.5</v>
      </c>
      <c r="K5">
        <v>7.5</v>
      </c>
      <c r="L5">
        <v>6.5</v>
      </c>
      <c r="M5">
        <v>6.5</v>
      </c>
      <c r="N5">
        <v>6</v>
      </c>
      <c r="O5">
        <v>7</v>
      </c>
      <c r="R5">
        <v>6.5</v>
      </c>
      <c r="S5">
        <v>8.5</v>
      </c>
      <c r="T5">
        <v>6.5</v>
      </c>
      <c r="U5">
        <v>7.5</v>
      </c>
      <c r="V5">
        <v>6.5</v>
      </c>
      <c r="W5">
        <v>6.5</v>
      </c>
      <c r="X5">
        <v>7.5</v>
      </c>
      <c r="Y5">
        <v>7</v>
      </c>
      <c r="Z5">
        <v>7</v>
      </c>
      <c r="AA5">
        <v>4</v>
      </c>
      <c r="AD5">
        <v>6</v>
      </c>
      <c r="AE5">
        <v>6</v>
      </c>
      <c r="AG5">
        <v>7</v>
      </c>
      <c r="AH5">
        <v>6.5</v>
      </c>
      <c r="AI5">
        <v>6.5</v>
      </c>
      <c r="AJ5">
        <v>6</v>
      </c>
      <c r="AK5">
        <v>6.5</v>
      </c>
      <c r="AL5">
        <v>7</v>
      </c>
    </row>
    <row r="6" spans="1:39" x14ac:dyDescent="0.25">
      <c r="A6">
        <v>7.5</v>
      </c>
      <c r="B6">
        <v>9</v>
      </c>
      <c r="C6">
        <v>7</v>
      </c>
      <c r="D6">
        <v>8</v>
      </c>
      <c r="E6">
        <v>7</v>
      </c>
      <c r="G6">
        <v>8</v>
      </c>
      <c r="H6">
        <v>6.5</v>
      </c>
      <c r="I6">
        <v>6.5</v>
      </c>
      <c r="J6">
        <v>7</v>
      </c>
      <c r="K6">
        <v>8.5</v>
      </c>
      <c r="L6">
        <v>7.5</v>
      </c>
      <c r="M6">
        <v>6.5</v>
      </c>
      <c r="N6">
        <v>6</v>
      </c>
      <c r="O6">
        <v>7</v>
      </c>
      <c r="R6">
        <v>6</v>
      </c>
      <c r="S6">
        <v>6.5</v>
      </c>
      <c r="T6">
        <v>7.5</v>
      </c>
      <c r="U6">
        <v>7.5</v>
      </c>
      <c r="V6">
        <v>7</v>
      </c>
      <c r="W6">
        <v>6.5</v>
      </c>
      <c r="X6">
        <v>7</v>
      </c>
      <c r="Y6">
        <v>7.5</v>
      </c>
      <c r="Z6">
        <v>8</v>
      </c>
      <c r="AA6">
        <v>6</v>
      </c>
      <c r="AD6">
        <v>6</v>
      </c>
      <c r="AE6">
        <v>7</v>
      </c>
      <c r="AG6">
        <v>7</v>
      </c>
      <c r="AH6">
        <v>7</v>
      </c>
      <c r="AI6">
        <v>6.5</v>
      </c>
      <c r="AJ6">
        <v>6</v>
      </c>
      <c r="AK6">
        <v>6</v>
      </c>
      <c r="AL6">
        <v>7</v>
      </c>
    </row>
    <row r="7" spans="1:39" x14ac:dyDescent="0.25">
      <c r="A7">
        <v>8</v>
      </c>
      <c r="B7">
        <v>8</v>
      </c>
      <c r="C7">
        <v>8</v>
      </c>
      <c r="D7">
        <v>8</v>
      </c>
      <c r="E7">
        <v>7.5</v>
      </c>
      <c r="G7">
        <v>7</v>
      </c>
      <c r="H7">
        <v>4</v>
      </c>
      <c r="I7">
        <v>6.5</v>
      </c>
      <c r="J7">
        <v>7.5</v>
      </c>
      <c r="K7">
        <v>9</v>
      </c>
      <c r="L7">
        <v>8.5</v>
      </c>
      <c r="M7">
        <v>7</v>
      </c>
      <c r="N7">
        <v>7</v>
      </c>
      <c r="O7">
        <v>7</v>
      </c>
      <c r="R7">
        <v>7</v>
      </c>
      <c r="S7">
        <v>6.5</v>
      </c>
      <c r="T7">
        <v>6.5</v>
      </c>
      <c r="U7">
        <v>7</v>
      </c>
      <c r="V7">
        <v>6</v>
      </c>
      <c r="W7">
        <v>4</v>
      </c>
      <c r="X7">
        <v>7.5</v>
      </c>
      <c r="Y7">
        <v>6.5</v>
      </c>
      <c r="Z7">
        <v>7.5</v>
      </c>
      <c r="AA7">
        <v>6.5</v>
      </c>
      <c r="AD7">
        <v>5</v>
      </c>
      <c r="AE7">
        <v>5.5</v>
      </c>
      <c r="AG7">
        <v>7.5</v>
      </c>
      <c r="AH7">
        <v>7</v>
      </c>
      <c r="AI7">
        <v>6.5</v>
      </c>
      <c r="AJ7">
        <v>6.5</v>
      </c>
      <c r="AK7">
        <v>6.5</v>
      </c>
      <c r="AL7">
        <v>7</v>
      </c>
    </row>
    <row r="8" spans="1:39" x14ac:dyDescent="0.25">
      <c r="A8">
        <v>6.5</v>
      </c>
      <c r="B8">
        <v>7.5</v>
      </c>
      <c r="C8">
        <v>6</v>
      </c>
      <c r="D8">
        <v>7.5</v>
      </c>
      <c r="E8">
        <v>8</v>
      </c>
      <c r="G8">
        <v>8.5</v>
      </c>
      <c r="H8">
        <v>7</v>
      </c>
      <c r="I8">
        <v>7</v>
      </c>
      <c r="J8">
        <v>7.5</v>
      </c>
      <c r="K8">
        <v>9</v>
      </c>
      <c r="L8">
        <v>8</v>
      </c>
      <c r="M8">
        <v>7</v>
      </c>
      <c r="N8">
        <v>7.5</v>
      </c>
      <c r="O8">
        <v>7.5</v>
      </c>
      <c r="R8">
        <v>7</v>
      </c>
      <c r="S8">
        <v>7.5</v>
      </c>
      <c r="T8">
        <v>7</v>
      </c>
      <c r="U8">
        <v>6.5</v>
      </c>
      <c r="V8">
        <v>6</v>
      </c>
      <c r="W8">
        <v>6</v>
      </c>
      <c r="X8">
        <v>6.5</v>
      </c>
      <c r="Y8">
        <v>6.5</v>
      </c>
      <c r="Z8">
        <v>6</v>
      </c>
      <c r="AA8">
        <v>6.5</v>
      </c>
      <c r="AD8">
        <v>5</v>
      </c>
      <c r="AE8">
        <v>5</v>
      </c>
      <c r="AG8">
        <f>SUM(AG2:AG7)</f>
        <v>42</v>
      </c>
      <c r="AH8">
        <f>SUM(AH2:AH7)</f>
        <v>40.5</v>
      </c>
      <c r="AI8">
        <f t="shared" ref="AI8:AL8" si="0">SUM(AI2:AI7)</f>
        <v>39</v>
      </c>
      <c r="AJ8">
        <f t="shared" si="0"/>
        <v>32</v>
      </c>
      <c r="AK8">
        <f t="shared" si="0"/>
        <v>39</v>
      </c>
      <c r="AL8">
        <f t="shared" ref="AL8" si="1">SUM(AL2:AL7)</f>
        <v>40.5</v>
      </c>
      <c r="AM8">
        <f t="shared" ref="AM8" si="2">SUM(AM2:AM7)</f>
        <v>0</v>
      </c>
    </row>
    <row r="9" spans="1:39" x14ac:dyDescent="0.25">
      <c r="A9">
        <v>6.5</v>
      </c>
      <c r="B9">
        <v>15</v>
      </c>
      <c r="C9">
        <v>14</v>
      </c>
      <c r="D9">
        <v>14</v>
      </c>
      <c r="E9">
        <v>15</v>
      </c>
      <c r="G9">
        <v>7.5</v>
      </c>
      <c r="H9">
        <v>7.5</v>
      </c>
      <c r="I9">
        <v>7</v>
      </c>
      <c r="J9">
        <v>7.5</v>
      </c>
      <c r="K9">
        <v>9</v>
      </c>
      <c r="L9">
        <v>7</v>
      </c>
      <c r="M9">
        <v>7</v>
      </c>
      <c r="N9">
        <v>7</v>
      </c>
      <c r="O9">
        <v>7.5</v>
      </c>
      <c r="R9">
        <v>15</v>
      </c>
      <c r="S9">
        <v>16</v>
      </c>
      <c r="T9">
        <v>14</v>
      </c>
      <c r="U9">
        <v>13</v>
      </c>
      <c r="V9">
        <v>12</v>
      </c>
      <c r="W9">
        <v>14</v>
      </c>
      <c r="X9">
        <v>14</v>
      </c>
      <c r="Y9">
        <v>13</v>
      </c>
      <c r="Z9">
        <v>13</v>
      </c>
      <c r="AA9">
        <v>13</v>
      </c>
      <c r="AD9">
        <v>5.5</v>
      </c>
      <c r="AE9">
        <v>7</v>
      </c>
    </row>
    <row r="10" spans="1:39" x14ac:dyDescent="0.25">
      <c r="A10">
        <v>6.5</v>
      </c>
      <c r="B10">
        <v>7</v>
      </c>
      <c r="C10">
        <v>7</v>
      </c>
      <c r="D10">
        <v>7.5</v>
      </c>
      <c r="E10">
        <v>8</v>
      </c>
      <c r="G10">
        <v>8.5</v>
      </c>
      <c r="H10">
        <v>12</v>
      </c>
      <c r="I10">
        <v>10</v>
      </c>
      <c r="J10">
        <v>15</v>
      </c>
      <c r="K10">
        <v>15</v>
      </c>
      <c r="L10">
        <v>14</v>
      </c>
      <c r="M10">
        <v>13</v>
      </c>
      <c r="N10">
        <v>14</v>
      </c>
      <c r="O10">
        <v>14</v>
      </c>
      <c r="R10">
        <v>6.5</v>
      </c>
      <c r="S10">
        <v>8</v>
      </c>
      <c r="T10">
        <v>8</v>
      </c>
      <c r="U10">
        <v>7</v>
      </c>
      <c r="V10">
        <v>6.5</v>
      </c>
      <c r="W10">
        <v>7</v>
      </c>
      <c r="X10">
        <v>7.5</v>
      </c>
      <c r="Y10">
        <v>7.5</v>
      </c>
      <c r="Z10">
        <v>7.5</v>
      </c>
      <c r="AA10">
        <v>7.5</v>
      </c>
      <c r="AD10">
        <v>13</v>
      </c>
      <c r="AE10">
        <v>12</v>
      </c>
    </row>
    <row r="11" spans="1:39" x14ac:dyDescent="0.25">
      <c r="A11">
        <v>7.5</v>
      </c>
      <c r="B11">
        <v>8</v>
      </c>
      <c r="C11">
        <v>7.5</v>
      </c>
      <c r="D11">
        <v>7.5</v>
      </c>
      <c r="E11">
        <v>8</v>
      </c>
      <c r="G11">
        <v>7.5</v>
      </c>
      <c r="H11">
        <v>7</v>
      </c>
      <c r="I11">
        <v>7</v>
      </c>
      <c r="J11">
        <v>7.5</v>
      </c>
      <c r="K11">
        <v>9</v>
      </c>
      <c r="L11">
        <v>8</v>
      </c>
      <c r="M11">
        <v>7</v>
      </c>
      <c r="N11">
        <v>7.5</v>
      </c>
      <c r="O11">
        <v>7</v>
      </c>
      <c r="R11">
        <v>7.5</v>
      </c>
      <c r="S11">
        <v>7.5</v>
      </c>
      <c r="T11">
        <v>8</v>
      </c>
      <c r="U11">
        <v>6</v>
      </c>
      <c r="V11">
        <v>7</v>
      </c>
      <c r="W11">
        <v>7</v>
      </c>
      <c r="X11">
        <v>7.5</v>
      </c>
      <c r="Y11">
        <v>5</v>
      </c>
      <c r="Z11">
        <v>7.5</v>
      </c>
      <c r="AA11">
        <v>7.5</v>
      </c>
      <c r="AD11">
        <v>6.5</v>
      </c>
      <c r="AE11">
        <v>6</v>
      </c>
    </row>
    <row r="12" spans="1:39" x14ac:dyDescent="0.25">
      <c r="A12">
        <v>6.5</v>
      </c>
      <c r="B12">
        <v>9</v>
      </c>
      <c r="C12">
        <v>8</v>
      </c>
      <c r="D12">
        <v>7</v>
      </c>
      <c r="E12">
        <v>8</v>
      </c>
      <c r="G12">
        <v>7.5</v>
      </c>
      <c r="H12">
        <v>7.5</v>
      </c>
      <c r="I12">
        <v>6</v>
      </c>
      <c r="J12">
        <v>6.5</v>
      </c>
      <c r="K12">
        <v>9</v>
      </c>
      <c r="L12">
        <v>8</v>
      </c>
      <c r="M12">
        <v>7</v>
      </c>
      <c r="N12">
        <v>5</v>
      </c>
      <c r="O12">
        <v>7.5</v>
      </c>
      <c r="R12">
        <v>8</v>
      </c>
      <c r="S12">
        <v>7.5</v>
      </c>
      <c r="T12">
        <v>7.5</v>
      </c>
      <c r="U12">
        <v>7</v>
      </c>
      <c r="V12">
        <v>6.5</v>
      </c>
      <c r="W12">
        <v>7</v>
      </c>
      <c r="X12">
        <v>7.5</v>
      </c>
      <c r="Y12">
        <v>6</v>
      </c>
      <c r="Z12">
        <v>6.5</v>
      </c>
      <c r="AA12">
        <v>7.5</v>
      </c>
      <c r="AD12">
        <v>6.5</v>
      </c>
      <c r="AE12">
        <v>6</v>
      </c>
    </row>
    <row r="13" spans="1:39" x14ac:dyDescent="0.25">
      <c r="A13">
        <v>7</v>
      </c>
      <c r="B13">
        <v>8.5</v>
      </c>
      <c r="C13">
        <v>7</v>
      </c>
      <c r="D13">
        <v>7</v>
      </c>
      <c r="E13">
        <v>8</v>
      </c>
      <c r="G13">
        <v>8.5</v>
      </c>
      <c r="H13">
        <v>7</v>
      </c>
      <c r="I13">
        <v>6.5</v>
      </c>
      <c r="J13">
        <v>7.5</v>
      </c>
      <c r="K13">
        <v>9</v>
      </c>
      <c r="L13">
        <v>9</v>
      </c>
      <c r="M13">
        <v>7</v>
      </c>
      <c r="N13">
        <v>5</v>
      </c>
      <c r="O13">
        <v>7.5</v>
      </c>
      <c r="R13">
        <v>8</v>
      </c>
      <c r="S13">
        <v>8</v>
      </c>
      <c r="T13">
        <v>7.5</v>
      </c>
      <c r="U13">
        <v>7.5</v>
      </c>
      <c r="V13">
        <v>6</v>
      </c>
      <c r="W13">
        <v>7.5</v>
      </c>
      <c r="X13">
        <v>7.5</v>
      </c>
      <c r="Y13">
        <v>7.5</v>
      </c>
      <c r="Z13">
        <v>7.5</v>
      </c>
      <c r="AA13">
        <v>6.5</v>
      </c>
      <c r="AD13">
        <v>7</v>
      </c>
      <c r="AE13">
        <v>6.5</v>
      </c>
    </row>
    <row r="14" spans="1:39" x14ac:dyDescent="0.25">
      <c r="A14">
        <v>6.5</v>
      </c>
      <c r="B14">
        <v>8.5</v>
      </c>
      <c r="C14">
        <v>7.5</v>
      </c>
      <c r="D14">
        <v>7.5</v>
      </c>
      <c r="E14">
        <v>7.5</v>
      </c>
      <c r="G14">
        <v>8.5</v>
      </c>
      <c r="H14">
        <v>7.5</v>
      </c>
      <c r="I14">
        <v>6.5</v>
      </c>
      <c r="J14">
        <v>6.5</v>
      </c>
      <c r="K14">
        <v>9</v>
      </c>
      <c r="L14">
        <v>7</v>
      </c>
      <c r="M14">
        <v>6.5</v>
      </c>
      <c r="N14">
        <v>5</v>
      </c>
      <c r="O14">
        <v>7.5</v>
      </c>
      <c r="R14">
        <v>7</v>
      </c>
      <c r="S14">
        <v>6.5</v>
      </c>
      <c r="T14">
        <v>7</v>
      </c>
      <c r="U14">
        <v>7.5</v>
      </c>
      <c r="V14">
        <v>6</v>
      </c>
      <c r="W14">
        <v>6.5</v>
      </c>
      <c r="X14">
        <v>6.5</v>
      </c>
      <c r="Y14">
        <v>6</v>
      </c>
      <c r="Z14">
        <v>6.5</v>
      </c>
      <c r="AA14">
        <v>6</v>
      </c>
      <c r="AD14">
        <v>6</v>
      </c>
      <c r="AE14">
        <v>6.5</v>
      </c>
    </row>
    <row r="15" spans="1:39" x14ac:dyDescent="0.25">
      <c r="A15">
        <v>7.5</v>
      </c>
      <c r="B15">
        <v>8</v>
      </c>
      <c r="C15">
        <v>8</v>
      </c>
      <c r="D15">
        <v>7.5</v>
      </c>
      <c r="E15">
        <v>8</v>
      </c>
      <c r="G15">
        <v>9</v>
      </c>
      <c r="H15">
        <v>7.5</v>
      </c>
      <c r="I15">
        <v>6</v>
      </c>
      <c r="J15">
        <v>7</v>
      </c>
      <c r="K15">
        <v>9</v>
      </c>
      <c r="L15">
        <v>8.5</v>
      </c>
      <c r="M15">
        <v>7</v>
      </c>
      <c r="N15">
        <v>5</v>
      </c>
      <c r="O15">
        <v>6</v>
      </c>
      <c r="R15">
        <v>7.5</v>
      </c>
      <c r="S15">
        <v>7</v>
      </c>
      <c r="T15">
        <v>7</v>
      </c>
      <c r="U15">
        <v>7</v>
      </c>
      <c r="V15">
        <v>6.5</v>
      </c>
      <c r="W15">
        <v>6</v>
      </c>
      <c r="X15">
        <v>7</v>
      </c>
      <c r="Y15">
        <v>6.5</v>
      </c>
      <c r="Z15">
        <v>7</v>
      </c>
      <c r="AA15">
        <v>6</v>
      </c>
      <c r="AD15">
        <v>6.5</v>
      </c>
      <c r="AE15">
        <v>6</v>
      </c>
    </row>
    <row r="16" spans="1:39" x14ac:dyDescent="0.25">
      <c r="A16">
        <v>7.5</v>
      </c>
      <c r="B16">
        <v>8</v>
      </c>
      <c r="C16">
        <v>8</v>
      </c>
      <c r="D16">
        <v>6.5</v>
      </c>
      <c r="E16">
        <v>8</v>
      </c>
      <c r="G16">
        <v>8</v>
      </c>
      <c r="H16">
        <v>7</v>
      </c>
      <c r="I16">
        <v>6.5</v>
      </c>
      <c r="J16">
        <v>7</v>
      </c>
      <c r="K16">
        <v>8</v>
      </c>
      <c r="L16">
        <v>7.5</v>
      </c>
      <c r="M16">
        <v>6.5</v>
      </c>
      <c r="N16">
        <v>5</v>
      </c>
      <c r="O16">
        <v>7.5</v>
      </c>
      <c r="R16">
        <v>7</v>
      </c>
      <c r="S16">
        <v>8</v>
      </c>
      <c r="T16">
        <v>7.5</v>
      </c>
      <c r="U16">
        <v>6</v>
      </c>
      <c r="V16">
        <v>4</v>
      </c>
      <c r="W16">
        <v>5</v>
      </c>
      <c r="X16">
        <v>7.5</v>
      </c>
      <c r="Y16">
        <v>6</v>
      </c>
      <c r="Z16">
        <v>6.5</v>
      </c>
      <c r="AA16">
        <v>6</v>
      </c>
      <c r="AD16">
        <v>5.5</v>
      </c>
      <c r="AE16">
        <v>5.5</v>
      </c>
    </row>
    <row r="17" spans="1:31" x14ac:dyDescent="0.25">
      <c r="A17">
        <v>7.5</v>
      </c>
      <c r="B17">
        <v>8</v>
      </c>
      <c r="C17">
        <v>8</v>
      </c>
      <c r="D17">
        <v>6.5</v>
      </c>
      <c r="E17">
        <v>8</v>
      </c>
      <c r="G17">
        <v>7.5</v>
      </c>
      <c r="H17">
        <v>15</v>
      </c>
      <c r="I17">
        <v>15</v>
      </c>
      <c r="J17">
        <v>15</v>
      </c>
      <c r="K17">
        <v>17</v>
      </c>
      <c r="L17">
        <v>15</v>
      </c>
      <c r="M17">
        <v>14</v>
      </c>
      <c r="N17">
        <v>14</v>
      </c>
      <c r="O17">
        <v>15</v>
      </c>
      <c r="R17">
        <v>7.5</v>
      </c>
      <c r="S17">
        <v>7</v>
      </c>
      <c r="T17">
        <v>6.5</v>
      </c>
      <c r="U17">
        <v>7</v>
      </c>
      <c r="V17">
        <v>6.5</v>
      </c>
      <c r="W17">
        <v>6.5</v>
      </c>
      <c r="X17">
        <v>6.5</v>
      </c>
      <c r="Y17">
        <v>6.5</v>
      </c>
      <c r="Z17">
        <v>7</v>
      </c>
      <c r="AA17">
        <v>7</v>
      </c>
      <c r="AD17">
        <v>6</v>
      </c>
      <c r="AE17">
        <v>7.5</v>
      </c>
    </row>
    <row r="18" spans="1:31" x14ac:dyDescent="0.25">
      <c r="AD18">
        <v>12</v>
      </c>
      <c r="AE18">
        <v>13</v>
      </c>
    </row>
    <row r="19" spans="1:31" x14ac:dyDescent="0.25">
      <c r="A19">
        <v>7.5</v>
      </c>
      <c r="B19">
        <v>8.5</v>
      </c>
      <c r="C19">
        <v>9</v>
      </c>
      <c r="D19">
        <v>7</v>
      </c>
      <c r="E19">
        <v>7.5</v>
      </c>
      <c r="G19">
        <v>10</v>
      </c>
      <c r="H19">
        <v>13</v>
      </c>
      <c r="I19">
        <v>13</v>
      </c>
      <c r="J19">
        <v>13</v>
      </c>
      <c r="K19">
        <v>16</v>
      </c>
      <c r="L19">
        <v>14</v>
      </c>
      <c r="M19">
        <v>13</v>
      </c>
      <c r="N19">
        <v>13</v>
      </c>
      <c r="O19">
        <v>14</v>
      </c>
      <c r="R19">
        <v>9</v>
      </c>
      <c r="S19">
        <v>7.5</v>
      </c>
      <c r="T19">
        <v>7.5</v>
      </c>
      <c r="U19">
        <v>6.5</v>
      </c>
      <c r="V19">
        <v>7</v>
      </c>
      <c r="W19">
        <v>7</v>
      </c>
      <c r="X19">
        <v>7.5</v>
      </c>
      <c r="Y19">
        <v>6.5</v>
      </c>
      <c r="Z19">
        <v>7</v>
      </c>
      <c r="AA19">
        <v>7</v>
      </c>
      <c r="AD19">
        <v>12</v>
      </c>
      <c r="AE19">
        <v>13</v>
      </c>
    </row>
    <row r="20" spans="1:31" x14ac:dyDescent="0.25">
      <c r="A20">
        <v>7.5</v>
      </c>
      <c r="B20">
        <v>10</v>
      </c>
      <c r="C20">
        <v>8.5</v>
      </c>
      <c r="D20">
        <v>9</v>
      </c>
      <c r="E20">
        <v>6.5</v>
      </c>
      <c r="G20">
        <v>8</v>
      </c>
      <c r="H20">
        <v>14</v>
      </c>
      <c r="I20">
        <v>13</v>
      </c>
      <c r="J20">
        <v>15</v>
      </c>
      <c r="K20">
        <v>18</v>
      </c>
      <c r="L20">
        <v>16</v>
      </c>
      <c r="M20">
        <v>13</v>
      </c>
      <c r="N20">
        <v>12</v>
      </c>
      <c r="O20">
        <v>15</v>
      </c>
      <c r="R20">
        <v>15</v>
      </c>
      <c r="S20">
        <v>16</v>
      </c>
      <c r="T20">
        <v>15</v>
      </c>
      <c r="U20">
        <v>14</v>
      </c>
      <c r="V20">
        <v>14</v>
      </c>
      <c r="W20">
        <v>15</v>
      </c>
      <c r="X20">
        <v>15</v>
      </c>
      <c r="Y20">
        <v>15</v>
      </c>
      <c r="Z20">
        <v>14</v>
      </c>
      <c r="AA20">
        <v>15</v>
      </c>
      <c r="AD20">
        <v>12</v>
      </c>
      <c r="AE20">
        <v>12</v>
      </c>
    </row>
    <row r="21" spans="1:31" x14ac:dyDescent="0.25">
      <c r="A21">
        <v>7</v>
      </c>
      <c r="B21">
        <v>16</v>
      </c>
      <c r="C21">
        <v>16</v>
      </c>
      <c r="D21">
        <v>15</v>
      </c>
      <c r="E21">
        <v>15</v>
      </c>
      <c r="G21">
        <v>8</v>
      </c>
      <c r="H21">
        <v>14</v>
      </c>
      <c r="I21">
        <v>12</v>
      </c>
      <c r="J21">
        <v>14</v>
      </c>
      <c r="K21">
        <v>18</v>
      </c>
      <c r="L21">
        <v>15</v>
      </c>
      <c r="M21">
        <v>13</v>
      </c>
      <c r="N21">
        <v>14</v>
      </c>
      <c r="O21">
        <v>14</v>
      </c>
      <c r="R21">
        <v>14</v>
      </c>
      <c r="S21">
        <v>14</v>
      </c>
      <c r="T21">
        <v>14</v>
      </c>
      <c r="U21">
        <v>13</v>
      </c>
      <c r="V21">
        <v>13</v>
      </c>
      <c r="W21">
        <v>13</v>
      </c>
      <c r="X21">
        <v>13</v>
      </c>
      <c r="Y21">
        <v>13</v>
      </c>
      <c r="Z21">
        <v>13</v>
      </c>
      <c r="AA21">
        <v>13</v>
      </c>
      <c r="AD21">
        <v>13</v>
      </c>
      <c r="AE21">
        <v>13</v>
      </c>
    </row>
    <row r="22" spans="1:31" x14ac:dyDescent="0.25">
      <c r="AD22">
        <f>SUM(AD17:AD21)</f>
        <v>55</v>
      </c>
      <c r="AE22">
        <f>SUM(AE17:AE21)</f>
        <v>58.5</v>
      </c>
    </row>
    <row r="23" spans="1:31" x14ac:dyDescent="0.25">
      <c r="H23">
        <f>SUM(H17:H21)</f>
        <v>56</v>
      </c>
      <c r="I23">
        <f t="shared" ref="I23:Q23" si="3">SUM(I17:I21)</f>
        <v>53</v>
      </c>
      <c r="J23">
        <f t="shared" si="3"/>
        <v>57</v>
      </c>
      <c r="K23">
        <f t="shared" si="3"/>
        <v>69</v>
      </c>
      <c r="L23">
        <f t="shared" si="3"/>
        <v>60</v>
      </c>
      <c r="M23">
        <f t="shared" si="3"/>
        <v>53</v>
      </c>
      <c r="N23">
        <f t="shared" si="3"/>
        <v>53</v>
      </c>
      <c r="O23">
        <f t="shared" si="3"/>
        <v>58</v>
      </c>
      <c r="P23">
        <f t="shared" si="3"/>
        <v>0</v>
      </c>
      <c r="Q23">
        <f t="shared" si="3"/>
        <v>0</v>
      </c>
      <c r="R23">
        <v>15</v>
      </c>
      <c r="S23">
        <v>16</v>
      </c>
      <c r="T23">
        <v>15</v>
      </c>
      <c r="U23">
        <v>14</v>
      </c>
      <c r="V23">
        <v>12</v>
      </c>
      <c r="W23">
        <v>13</v>
      </c>
      <c r="X23">
        <v>15</v>
      </c>
      <c r="Y23">
        <v>13</v>
      </c>
      <c r="Z23">
        <v>15</v>
      </c>
      <c r="AA23">
        <v>14</v>
      </c>
      <c r="AD23">
        <f>SUM(AD2:AD21)</f>
        <v>152.5</v>
      </c>
      <c r="AE23">
        <f>SUM(AE2:AE21)</f>
        <v>157.5</v>
      </c>
    </row>
    <row r="24" spans="1:31" x14ac:dyDescent="0.25">
      <c r="A24">
        <v>6.5</v>
      </c>
      <c r="B24">
        <v>17</v>
      </c>
      <c r="C24">
        <v>15</v>
      </c>
      <c r="D24">
        <v>13</v>
      </c>
      <c r="E24">
        <v>15</v>
      </c>
      <c r="G24">
        <v>8</v>
      </c>
      <c r="H24">
        <f>SUM(H2:H21)</f>
        <v>164.5</v>
      </c>
      <c r="I24">
        <f t="shared" ref="I24:Q24" si="4">SUM(I2:I21)</f>
        <v>153</v>
      </c>
      <c r="J24">
        <f t="shared" si="4"/>
        <v>170.5</v>
      </c>
      <c r="K24">
        <f t="shared" si="4"/>
        <v>206.5</v>
      </c>
      <c r="L24">
        <f t="shared" si="4"/>
        <v>183</v>
      </c>
      <c r="M24">
        <f t="shared" si="4"/>
        <v>160.5</v>
      </c>
      <c r="N24">
        <f t="shared" si="4"/>
        <v>155</v>
      </c>
      <c r="O24">
        <f t="shared" si="4"/>
        <v>172.5</v>
      </c>
      <c r="P24">
        <f t="shared" si="4"/>
        <v>0</v>
      </c>
      <c r="Q24">
        <f t="shared" si="4"/>
        <v>0</v>
      </c>
      <c r="R24">
        <v>15</v>
      </c>
      <c r="S24">
        <v>15</v>
      </c>
      <c r="T24">
        <v>14</v>
      </c>
      <c r="U24">
        <v>14</v>
      </c>
      <c r="V24">
        <v>13</v>
      </c>
      <c r="W24">
        <v>13</v>
      </c>
      <c r="X24">
        <v>15</v>
      </c>
      <c r="Y24">
        <v>14</v>
      </c>
      <c r="Z24">
        <v>14</v>
      </c>
      <c r="AA24">
        <v>14</v>
      </c>
      <c r="AD24">
        <v>250</v>
      </c>
      <c r="AE24">
        <v>250</v>
      </c>
    </row>
    <row r="25" spans="1:31" x14ac:dyDescent="0.25">
      <c r="R25">
        <f>SUM(R20:R24)</f>
        <v>59</v>
      </c>
      <c r="S25">
        <f t="shared" ref="S25:Z25" si="5">SUM(S20:S24)</f>
        <v>61</v>
      </c>
      <c r="T25">
        <f t="shared" si="5"/>
        <v>58</v>
      </c>
      <c r="U25">
        <f t="shared" si="5"/>
        <v>55</v>
      </c>
      <c r="V25">
        <f t="shared" si="5"/>
        <v>52</v>
      </c>
      <c r="W25">
        <f t="shared" si="5"/>
        <v>54</v>
      </c>
      <c r="X25">
        <f t="shared" si="5"/>
        <v>58</v>
      </c>
      <c r="Y25">
        <f t="shared" si="5"/>
        <v>55</v>
      </c>
      <c r="Z25">
        <f t="shared" si="5"/>
        <v>56</v>
      </c>
      <c r="AA25">
        <f t="shared" ref="AA25" si="6">SUM(AA20:AA24)</f>
        <v>56</v>
      </c>
      <c r="AB25">
        <f t="shared" ref="AB25" si="7">SUM(AB20:AB24)</f>
        <v>0</v>
      </c>
      <c r="AC25">
        <f t="shared" ref="AC25" si="8">SUM(AC20:AC24)</f>
        <v>0</v>
      </c>
      <c r="AD25">
        <f>AD23/AD24*100</f>
        <v>61</v>
      </c>
      <c r="AE25">
        <f>AE23/AE24*100</f>
        <v>63</v>
      </c>
    </row>
    <row r="26" spans="1:31" x14ac:dyDescent="0.25">
      <c r="A26">
        <v>7.5</v>
      </c>
      <c r="B26">
        <v>18</v>
      </c>
      <c r="C26">
        <v>16</v>
      </c>
      <c r="D26">
        <v>15</v>
      </c>
      <c r="E26">
        <v>16</v>
      </c>
      <c r="G26">
        <v>7.5</v>
      </c>
      <c r="H26">
        <v>240</v>
      </c>
      <c r="I26">
        <v>240</v>
      </c>
      <c r="J26">
        <v>240</v>
      </c>
      <c r="K26">
        <v>240</v>
      </c>
      <c r="L26">
        <v>240</v>
      </c>
      <c r="M26">
        <v>240</v>
      </c>
      <c r="N26">
        <v>240</v>
      </c>
      <c r="O26">
        <v>240</v>
      </c>
      <c r="P26">
        <v>240</v>
      </c>
      <c r="Q26">
        <v>240</v>
      </c>
      <c r="R26">
        <f>SUM(R2:R24)</f>
        <v>189</v>
      </c>
      <c r="S26">
        <f t="shared" ref="S26:Z26" si="9">SUM(S2:S24)</f>
        <v>195.5</v>
      </c>
      <c r="T26">
        <f t="shared" si="9"/>
        <v>188</v>
      </c>
      <c r="U26">
        <f t="shared" si="9"/>
        <v>178.5</v>
      </c>
      <c r="V26">
        <f t="shared" si="9"/>
        <v>164</v>
      </c>
      <c r="W26">
        <f t="shared" si="9"/>
        <v>170.5</v>
      </c>
      <c r="X26">
        <f t="shared" si="9"/>
        <v>188</v>
      </c>
      <c r="Y26">
        <f t="shared" si="9"/>
        <v>174.5</v>
      </c>
      <c r="Z26">
        <f t="shared" si="9"/>
        <v>183.5</v>
      </c>
      <c r="AA26">
        <f t="shared" ref="AA26" si="10">SUM(AA2:AA24)</f>
        <v>176</v>
      </c>
      <c r="AB26">
        <f t="shared" ref="AB26" si="11">SUM(AB2:AB24)</f>
        <v>0</v>
      </c>
      <c r="AC26">
        <f t="shared" ref="AC26" si="12">SUM(AC2:AC24)</f>
        <v>0</v>
      </c>
    </row>
    <row r="27" spans="1:31" x14ac:dyDescent="0.25">
      <c r="A27">
        <v>7.5</v>
      </c>
      <c r="B27">
        <v>17</v>
      </c>
      <c r="C27">
        <v>16</v>
      </c>
      <c r="D27">
        <v>16</v>
      </c>
      <c r="E27">
        <v>16</v>
      </c>
      <c r="G27">
        <v>8</v>
      </c>
      <c r="H27">
        <f>H24/H26*100</f>
        <v>68.541666666666671</v>
      </c>
      <c r="I27">
        <f t="shared" ref="I27:Q27" si="13">I24/I26*100</f>
        <v>63.749999999999993</v>
      </c>
      <c r="J27">
        <f t="shared" si="13"/>
        <v>71.041666666666671</v>
      </c>
      <c r="K27">
        <f t="shared" si="13"/>
        <v>86.041666666666671</v>
      </c>
      <c r="L27">
        <f t="shared" si="13"/>
        <v>76.25</v>
      </c>
      <c r="M27">
        <f t="shared" si="13"/>
        <v>66.875</v>
      </c>
      <c r="N27">
        <f t="shared" si="13"/>
        <v>64.583333333333343</v>
      </c>
      <c r="O27">
        <f t="shared" si="13"/>
        <v>71.875</v>
      </c>
      <c r="P27">
        <f t="shared" si="13"/>
        <v>0</v>
      </c>
      <c r="Q27">
        <f t="shared" si="13"/>
        <v>0</v>
      </c>
      <c r="R27">
        <v>260</v>
      </c>
      <c r="S27">
        <v>260</v>
      </c>
      <c r="T27">
        <v>260</v>
      </c>
      <c r="U27">
        <v>260</v>
      </c>
      <c r="V27">
        <v>260</v>
      </c>
      <c r="W27">
        <v>260</v>
      </c>
      <c r="X27">
        <v>260</v>
      </c>
      <c r="Y27">
        <v>260</v>
      </c>
      <c r="Z27">
        <v>260</v>
      </c>
      <c r="AA27">
        <v>260</v>
      </c>
      <c r="AB27">
        <v>260</v>
      </c>
      <c r="AC27">
        <v>260</v>
      </c>
    </row>
    <row r="28" spans="1:31" x14ac:dyDescent="0.25">
      <c r="A28">
        <v>7</v>
      </c>
      <c r="B28">
        <v>17</v>
      </c>
      <c r="C28">
        <v>16</v>
      </c>
      <c r="D28">
        <v>14</v>
      </c>
      <c r="E28">
        <v>15</v>
      </c>
      <c r="G28">
        <v>8.5</v>
      </c>
      <c r="R28">
        <f>R26/R27*100</f>
        <v>72.692307692307693</v>
      </c>
      <c r="S28">
        <f t="shared" ref="S28:Z28" si="14">S26/S27*100</f>
        <v>75.192307692307693</v>
      </c>
      <c r="T28">
        <f t="shared" si="14"/>
        <v>72.307692307692307</v>
      </c>
      <c r="U28">
        <f t="shared" si="14"/>
        <v>68.65384615384616</v>
      </c>
      <c r="V28">
        <f t="shared" si="14"/>
        <v>63.076923076923073</v>
      </c>
      <c r="W28">
        <f t="shared" si="14"/>
        <v>65.57692307692308</v>
      </c>
      <c r="X28">
        <f t="shared" si="14"/>
        <v>72.307692307692307</v>
      </c>
      <c r="Y28">
        <f t="shared" si="14"/>
        <v>67.115384615384613</v>
      </c>
      <c r="Z28">
        <f t="shared" si="14"/>
        <v>70.57692307692308</v>
      </c>
      <c r="AA28">
        <f t="shared" ref="AA28" si="15">AA26/AA27*100</f>
        <v>67.692307692307693</v>
      </c>
      <c r="AB28">
        <f t="shared" ref="AB28" si="16">AB26/AB27*100</f>
        <v>0</v>
      </c>
      <c r="AC28">
        <f t="shared" ref="AC28" si="17">AC26/AC27*100</f>
        <v>0</v>
      </c>
    </row>
    <row r="29" spans="1:31" x14ac:dyDescent="0.25">
      <c r="B29">
        <f>SUM(B21:B28)</f>
        <v>85</v>
      </c>
      <c r="C29">
        <f>SUM(C21:C28)</f>
        <v>79</v>
      </c>
      <c r="D29">
        <f>SUM(D21:D28)</f>
        <v>73</v>
      </c>
      <c r="F29">
        <f>SUM(F21:F28)</f>
        <v>0</v>
      </c>
      <c r="G29">
        <v>8.5</v>
      </c>
    </row>
    <row r="30" spans="1:31" x14ac:dyDescent="0.25">
      <c r="A30">
        <v>7</v>
      </c>
      <c r="B30">
        <f>SUM(B2:B28)</f>
        <v>241</v>
      </c>
      <c r="C30">
        <f>SUM(C2:C28)</f>
        <v>223.5</v>
      </c>
      <c r="D30">
        <f>SUM(D2:D28)</f>
        <v>213.1</v>
      </c>
      <c r="E30">
        <v>220.5</v>
      </c>
      <c r="F30">
        <f>SUM(F2:F28)</f>
        <v>0</v>
      </c>
      <c r="G30">
        <v>8.5</v>
      </c>
    </row>
    <row r="31" spans="1:31" x14ac:dyDescent="0.25">
      <c r="A31">
        <f>SUM(A2:A30)</f>
        <v>171.5</v>
      </c>
      <c r="B31">
        <v>290</v>
      </c>
      <c r="C31">
        <v>290</v>
      </c>
      <c r="D31">
        <v>290</v>
      </c>
      <c r="E31">
        <v>290</v>
      </c>
      <c r="F31">
        <v>290</v>
      </c>
      <c r="G31">
        <v>8.5</v>
      </c>
    </row>
    <row r="32" spans="1:31" x14ac:dyDescent="0.25">
      <c r="A32">
        <v>240</v>
      </c>
      <c r="B32">
        <f>B30/B31*100</f>
        <v>83.103448275862064</v>
      </c>
      <c r="C32">
        <f t="shared" ref="C32:F32" si="18">C30/C31*100</f>
        <v>77.068965517241381</v>
      </c>
      <c r="D32">
        <f t="shared" si="18"/>
        <v>73.482758620689651</v>
      </c>
      <c r="E32">
        <f t="shared" si="18"/>
        <v>76.034482758620697</v>
      </c>
      <c r="F32">
        <f t="shared" si="18"/>
        <v>0</v>
      </c>
      <c r="G32">
        <f>SUM(G2:G31)</f>
        <v>212.5</v>
      </c>
    </row>
    <row r="33" spans="1:7" x14ac:dyDescent="0.25">
      <c r="A33">
        <f>A31/A32*100</f>
        <v>71.458333333333329</v>
      </c>
      <c r="E33">
        <v>2</v>
      </c>
      <c r="G33">
        <v>260</v>
      </c>
    </row>
    <row r="34" spans="1:7" x14ac:dyDescent="0.25">
      <c r="G34">
        <f>G32/G33*100</f>
        <v>81.730769230769226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2016-04-20T11:39:16Z</cp:lastPrinted>
  <dcterms:created xsi:type="dcterms:W3CDTF">2016-04-18T08:28:56Z</dcterms:created>
  <dcterms:modified xsi:type="dcterms:W3CDTF">2016-04-20T16:22:51Z</dcterms:modified>
</cp:coreProperties>
</file>