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Z28" i="2" l="1"/>
  <c r="Z26" i="2"/>
  <c r="Y25" i="2"/>
  <c r="Y23" i="2"/>
  <c r="X26" i="2"/>
  <c r="X28" i="2" s="1"/>
  <c r="W28" i="2"/>
  <c r="W26" i="2"/>
  <c r="H18" i="1"/>
  <c r="H25" i="1"/>
  <c r="H20" i="1"/>
  <c r="H22" i="1"/>
  <c r="S21" i="2"/>
  <c r="T21" i="2"/>
  <c r="U21" i="2"/>
  <c r="V21" i="2"/>
  <c r="R21" i="2"/>
  <c r="S22" i="2"/>
  <c r="S24" i="2" s="1"/>
  <c r="T22" i="2"/>
  <c r="T24" i="2" s="1"/>
  <c r="U22" i="2"/>
  <c r="U24" i="2" s="1"/>
  <c r="V22" i="2"/>
  <c r="V24" i="2"/>
  <c r="R24" i="2"/>
  <c r="R22" i="2"/>
  <c r="N17" i="2"/>
  <c r="O17" i="2"/>
  <c r="P17" i="2"/>
  <c r="Q17" i="2"/>
  <c r="N18" i="2"/>
  <c r="N20" i="2" s="1"/>
  <c r="O18" i="2"/>
  <c r="O20" i="2" s="1"/>
  <c r="P18" i="2"/>
  <c r="P20" i="2" s="1"/>
  <c r="Q18" i="2"/>
  <c r="Q20" i="2"/>
  <c r="H15" i="1"/>
  <c r="H12" i="1"/>
  <c r="H10" i="1"/>
  <c r="H11" i="1"/>
  <c r="H13" i="1"/>
  <c r="H17" i="1"/>
  <c r="H21" i="1"/>
  <c r="H19" i="1"/>
  <c r="H24" i="1"/>
  <c r="H23" i="1"/>
  <c r="H14" i="1"/>
  <c r="H17" i="2"/>
  <c r="I17" i="2"/>
  <c r="J17" i="2"/>
  <c r="K17" i="2"/>
  <c r="L17" i="2"/>
  <c r="M17" i="2"/>
  <c r="G17" i="2"/>
  <c r="H18" i="2"/>
  <c r="H20" i="2" s="1"/>
  <c r="I18" i="2"/>
  <c r="I20" i="2" s="1"/>
  <c r="J18" i="2"/>
  <c r="J20" i="2" s="1"/>
  <c r="K18" i="2"/>
  <c r="K20" i="2" s="1"/>
  <c r="L18" i="2"/>
  <c r="L20" i="2" s="1"/>
  <c r="M18" i="2"/>
  <c r="M20" i="2" s="1"/>
  <c r="G20" i="2"/>
  <c r="G18" i="2"/>
  <c r="B20" i="2"/>
  <c r="C20" i="2"/>
  <c r="D20" i="2"/>
  <c r="E20" i="2"/>
  <c r="F20" i="2"/>
  <c r="B22" i="2"/>
  <c r="B24" i="2" s="1"/>
  <c r="C22" i="2"/>
  <c r="C24" i="2" s="1"/>
  <c r="D22" i="2"/>
  <c r="D24" i="2" s="1"/>
  <c r="E22" i="2"/>
  <c r="E24" i="2" s="1"/>
  <c r="F22" i="2"/>
  <c r="F24" i="2" s="1"/>
  <c r="A20" i="2"/>
  <c r="A24" i="2"/>
  <c r="A22" i="2"/>
  <c r="H6" i="1"/>
  <c r="H3" i="1"/>
  <c r="H7" i="1"/>
  <c r="H5" i="1"/>
  <c r="H4" i="1"/>
</calcChain>
</file>

<file path=xl/sharedStrings.xml><?xml version="1.0" encoding="utf-8"?>
<sst xmlns="http://schemas.openxmlformats.org/spreadsheetml/2006/main" count="65" uniqueCount="50">
  <si>
    <t>Mr C Rutter</t>
  </si>
  <si>
    <t>Curly</t>
  </si>
  <si>
    <t>Miss Amy Eley</t>
  </si>
  <si>
    <t>Penny royale</t>
  </si>
  <si>
    <t>Mrs Laura Eley</t>
  </si>
  <si>
    <t>Clevedon Miss Orient</t>
  </si>
  <si>
    <t>Mr J Allwright</t>
  </si>
  <si>
    <t>Mrs Hannah Wheeldon</t>
  </si>
  <si>
    <t xml:space="preserve">Prancer </t>
  </si>
  <si>
    <t>Miss Lily Bentley</t>
  </si>
  <si>
    <t>Chance</t>
  </si>
  <si>
    <t>Miss Daisy Woolley</t>
  </si>
  <si>
    <t>Spotty</t>
  </si>
  <si>
    <t>Miss Ella Woolley</t>
  </si>
  <si>
    <t>Fiddler</t>
  </si>
  <si>
    <t>Miss Sydney Thompson</t>
  </si>
  <si>
    <t>Maximus Prime</t>
  </si>
  <si>
    <t>Miss Connie Thompson</t>
  </si>
  <si>
    <t>Staines Maestro</t>
  </si>
  <si>
    <t>Miss Kitty Blundell</t>
  </si>
  <si>
    <t>Prmrose</t>
  </si>
  <si>
    <t xml:space="preserve">  </t>
  </si>
  <si>
    <t>Ms Zoe Chadwick</t>
  </si>
  <si>
    <t>Etinosa</t>
  </si>
  <si>
    <t>Ms Kim Mace</t>
  </si>
  <si>
    <t>Dinky Dee</t>
  </si>
  <si>
    <t>Ms Holly Carnall</t>
  </si>
  <si>
    <t>Millie</t>
  </si>
  <si>
    <t>Mrs Kate Benson</t>
  </si>
  <si>
    <t>Mr Bow Dazzle</t>
  </si>
  <si>
    <t>Mr Darren Jessop</t>
  </si>
  <si>
    <t>Ferdie</t>
  </si>
  <si>
    <t>Harley</t>
  </si>
  <si>
    <t>Miss Deborah Meadows</t>
  </si>
  <si>
    <t>Aronminster</t>
  </si>
  <si>
    <t>Ms Nicky Kirkham</t>
  </si>
  <si>
    <t>Mrs Jennifer Latchford</t>
  </si>
  <si>
    <t>Pronto B</t>
  </si>
  <si>
    <t>Intro</t>
  </si>
  <si>
    <t>Prelim</t>
  </si>
  <si>
    <t>P7</t>
  </si>
  <si>
    <t>P13</t>
  </si>
  <si>
    <t>Nov</t>
  </si>
  <si>
    <t>N30</t>
  </si>
  <si>
    <t>N34</t>
  </si>
  <si>
    <t>Elem 50</t>
  </si>
  <si>
    <t>L TWIGG</t>
  </si>
  <si>
    <t>Jupiter</t>
  </si>
  <si>
    <t>LR</t>
  </si>
  <si>
    <t>P7 jnrs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</si>
</sst>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0" fillId="33" borderId="0" xfId="0" applyFill="1"/>
    <xf numFmtId="0" fontId="0" fillId="0" borderId="10" xfId="0" applyNumberFormat="1" applyBorder="1"/>
    <xf numFmtId="18" fontId="18" fillId="0" borderId="10" xfId="0" applyNumberFormat="1" applyFont="1" applyBorder="1"/>
    <xf numFmtId="0" fontId="18" fillId="0" borderId="10" xfId="0" applyFont="1" applyBorder="1"/>
    <xf numFmtId="0" fontId="0" fillId="33" borderId="11" xfId="0" applyFill="1" applyBorder="1"/>
    <xf numFmtId="0" fontId="14" fillId="0" borderId="11" xfId="0" applyFont="1" applyBorder="1"/>
    <xf numFmtId="0" fontId="0" fillId="0" borderId="11" xfId="0" applyBorder="1"/>
    <xf numFmtId="0" fontId="18" fillId="0" borderId="11" xfId="0" applyFont="1" applyBorder="1"/>
    <xf numFmtId="0" fontId="14" fillId="0" borderId="0" xfId="0" applyFont="1"/>
    <xf numFmtId="2" fontId="0" fillId="0" borderId="10" xfId="0" applyNumberFormat="1" applyBorder="1"/>
    <xf numFmtId="2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C17" sqref="C17"/>
    </sheetView>
  </sheetViews>
  <sheetFormatPr defaultRowHeight="15" x14ac:dyDescent="0.25"/>
  <cols>
    <col min="1" max="1" width="6.85546875" bestFit="1" customWidth="1"/>
    <col min="2" max="2" width="3" bestFit="1" customWidth="1"/>
    <col min="3" max="3" width="20.28515625" bestFit="1" customWidth="1"/>
    <col min="4" max="4" width="22.42578125" bestFit="1" customWidth="1"/>
    <col min="5" max="6" width="4.42578125" bestFit="1" customWidth="1"/>
    <col min="7" max="7" width="3" bestFit="1" customWidth="1"/>
    <col min="8" max="8" width="6.140625" customWidth="1"/>
    <col min="9" max="9" width="2" bestFit="1" customWidth="1"/>
  </cols>
  <sheetData>
    <row r="1" spans="1:9" x14ac:dyDescent="0.25">
      <c r="A1" s="3"/>
      <c r="B1" s="3"/>
      <c r="C1" s="3"/>
      <c r="D1" s="3"/>
      <c r="E1" s="3"/>
      <c r="F1" s="11"/>
      <c r="G1" s="3"/>
      <c r="H1" s="3"/>
      <c r="I1" s="3"/>
    </row>
    <row r="2" spans="1:9" x14ac:dyDescent="0.25">
      <c r="A2" s="5"/>
      <c r="B2" s="5"/>
      <c r="C2" s="5" t="s">
        <v>38</v>
      </c>
      <c r="D2" s="5"/>
      <c r="E2" s="5"/>
      <c r="F2" s="12"/>
      <c r="G2" s="1"/>
      <c r="H2" s="1"/>
      <c r="I2" s="1"/>
    </row>
    <row r="3" spans="1:9" x14ac:dyDescent="0.25">
      <c r="A3" s="2"/>
      <c r="B3" s="1">
        <v>5</v>
      </c>
      <c r="C3" s="1" t="s">
        <v>5</v>
      </c>
      <c r="D3" s="1" t="s">
        <v>4</v>
      </c>
      <c r="E3" s="13"/>
      <c r="F3" s="13">
        <v>165</v>
      </c>
      <c r="G3" s="1">
        <v>73</v>
      </c>
      <c r="H3" s="1">
        <f>F3/230*100</f>
        <v>71.739130434782609</v>
      </c>
      <c r="I3" s="1">
        <v>1</v>
      </c>
    </row>
    <row r="4" spans="1:9" x14ac:dyDescent="0.25">
      <c r="A4" s="2"/>
      <c r="B4" s="1">
        <v>7</v>
      </c>
      <c r="C4" s="1" t="s">
        <v>1</v>
      </c>
      <c r="D4" s="1" t="s">
        <v>0</v>
      </c>
      <c r="E4" s="13" t="s">
        <v>48</v>
      </c>
      <c r="F4" s="13">
        <v>157</v>
      </c>
      <c r="G4" s="1">
        <v>70</v>
      </c>
      <c r="H4" s="1">
        <f>F4/230*100</f>
        <v>68.260869565217391</v>
      </c>
      <c r="I4" s="1">
        <v>1</v>
      </c>
    </row>
    <row r="5" spans="1:9" x14ac:dyDescent="0.25">
      <c r="A5" s="2"/>
      <c r="B5" s="1">
        <v>1</v>
      </c>
      <c r="C5" s="1" t="s">
        <v>8</v>
      </c>
      <c r="D5" s="1" t="s">
        <v>7</v>
      </c>
      <c r="E5" s="13"/>
      <c r="F5" s="13">
        <v>148</v>
      </c>
      <c r="G5" s="1">
        <v>66</v>
      </c>
      <c r="H5" s="1">
        <f>F5/230*100</f>
        <v>64.347826086956516</v>
      </c>
      <c r="I5" s="1">
        <v>2</v>
      </c>
    </row>
    <row r="6" spans="1:9" x14ac:dyDescent="0.25">
      <c r="A6" s="2"/>
      <c r="B6" s="1">
        <v>4</v>
      </c>
      <c r="C6" s="1" t="s">
        <v>3</v>
      </c>
      <c r="D6" s="1" t="s">
        <v>2</v>
      </c>
      <c r="E6" s="13"/>
      <c r="F6" s="13">
        <v>149.5</v>
      </c>
      <c r="G6" s="1">
        <v>65</v>
      </c>
      <c r="H6" s="16">
        <f>F6/230*100</f>
        <v>65</v>
      </c>
      <c r="I6" s="1">
        <v>3</v>
      </c>
    </row>
    <row r="7" spans="1:9" x14ac:dyDescent="0.25">
      <c r="A7" s="2"/>
      <c r="B7" s="1">
        <v>8</v>
      </c>
      <c r="C7" s="1" t="s">
        <v>1</v>
      </c>
      <c r="D7" s="1" t="s">
        <v>6</v>
      </c>
      <c r="E7" s="13"/>
      <c r="F7" s="13">
        <v>133</v>
      </c>
      <c r="G7" s="1">
        <v>58</v>
      </c>
      <c r="H7" s="1">
        <f>F7/230*100</f>
        <v>57.826086956521735</v>
      </c>
      <c r="I7" s="1">
        <v>4</v>
      </c>
    </row>
    <row r="8" spans="1:9" x14ac:dyDescent="0.25">
      <c r="A8" s="4"/>
      <c r="B8" s="3"/>
      <c r="C8" s="3"/>
      <c r="D8" s="3"/>
      <c r="E8" s="11"/>
      <c r="F8" s="11"/>
      <c r="G8" s="3"/>
      <c r="H8" s="3"/>
      <c r="I8" s="3"/>
    </row>
    <row r="9" spans="1:9" x14ac:dyDescent="0.25">
      <c r="A9" s="6" t="s">
        <v>49</v>
      </c>
      <c r="B9" s="5"/>
      <c r="C9" s="5" t="s">
        <v>39</v>
      </c>
      <c r="D9" s="1"/>
      <c r="E9" s="13"/>
      <c r="F9" s="13"/>
      <c r="G9" s="1"/>
      <c r="H9" s="1"/>
      <c r="I9" s="1"/>
    </row>
    <row r="10" spans="1:9" x14ac:dyDescent="0.25">
      <c r="A10" s="2"/>
      <c r="B10" s="1">
        <v>21</v>
      </c>
      <c r="C10" s="1" t="s">
        <v>16</v>
      </c>
      <c r="D10" s="1" t="s">
        <v>15</v>
      </c>
      <c r="E10" s="13"/>
      <c r="F10" s="13">
        <v>140.5</v>
      </c>
      <c r="G10" s="1">
        <v>58</v>
      </c>
      <c r="H10" s="1">
        <f>F10/200*100</f>
        <v>70.25</v>
      </c>
      <c r="I10" s="1">
        <v>1</v>
      </c>
    </row>
    <row r="11" spans="1:9" x14ac:dyDescent="0.25">
      <c r="A11" s="2"/>
      <c r="B11" s="1">
        <v>19</v>
      </c>
      <c r="C11" s="1" t="s">
        <v>18</v>
      </c>
      <c r="D11" s="1" t="s">
        <v>17</v>
      </c>
      <c r="E11" s="13"/>
      <c r="F11" s="13">
        <v>132.5</v>
      </c>
      <c r="G11" s="1">
        <v>55</v>
      </c>
      <c r="H11" s="1">
        <f>F11/200*100</f>
        <v>66.25</v>
      </c>
      <c r="I11" s="1">
        <v>2</v>
      </c>
    </row>
    <row r="12" spans="1:9" x14ac:dyDescent="0.25">
      <c r="A12" s="2"/>
      <c r="B12" s="1">
        <v>17</v>
      </c>
      <c r="C12" s="1" t="s">
        <v>14</v>
      </c>
      <c r="D12" s="1" t="s">
        <v>13</v>
      </c>
      <c r="E12" s="13"/>
      <c r="F12" s="13">
        <v>128</v>
      </c>
      <c r="G12" s="1">
        <v>52</v>
      </c>
      <c r="H12" s="16">
        <f>F12/200*100</f>
        <v>64</v>
      </c>
      <c r="I12" s="1">
        <v>3</v>
      </c>
    </row>
    <row r="13" spans="1:9" x14ac:dyDescent="0.25">
      <c r="A13" s="2"/>
      <c r="B13" s="1">
        <v>20</v>
      </c>
      <c r="C13" s="1" t="s">
        <v>20</v>
      </c>
      <c r="D13" s="1" t="s">
        <v>19</v>
      </c>
      <c r="E13" s="13"/>
      <c r="F13" s="13">
        <v>126.5</v>
      </c>
      <c r="G13" s="1">
        <v>52</v>
      </c>
      <c r="H13" s="1">
        <f>F13/200*100</f>
        <v>63.249999999999993</v>
      </c>
      <c r="I13" s="1">
        <v>4</v>
      </c>
    </row>
    <row r="14" spans="1:9" x14ac:dyDescent="0.25">
      <c r="A14" s="2"/>
      <c r="B14" s="1">
        <v>16</v>
      </c>
      <c r="C14" s="1" t="s">
        <v>10</v>
      </c>
      <c r="D14" s="1" t="s">
        <v>9</v>
      </c>
      <c r="E14" s="13"/>
      <c r="F14" s="13">
        <v>120</v>
      </c>
      <c r="G14" s="1">
        <v>48</v>
      </c>
      <c r="H14" s="16">
        <f>F14/200*100</f>
        <v>60</v>
      </c>
      <c r="I14" s="1">
        <v>5</v>
      </c>
    </row>
    <row r="15" spans="1:9" x14ac:dyDescent="0.25">
      <c r="A15" s="2"/>
      <c r="B15" s="1">
        <v>18</v>
      </c>
      <c r="C15" s="1" t="s">
        <v>12</v>
      </c>
      <c r="D15" s="1" t="s">
        <v>11</v>
      </c>
      <c r="E15" s="13"/>
      <c r="F15" s="13">
        <v>119</v>
      </c>
      <c r="G15" s="1">
        <v>49</v>
      </c>
      <c r="H15" s="16">
        <f>F15/200*100</f>
        <v>59.5</v>
      </c>
      <c r="I15" s="1">
        <v>6</v>
      </c>
    </row>
    <row r="16" spans="1:9" x14ac:dyDescent="0.25">
      <c r="A16" s="4"/>
      <c r="B16" s="3"/>
      <c r="C16" s="3"/>
      <c r="D16" s="3"/>
      <c r="E16" s="11"/>
      <c r="F16" s="11"/>
      <c r="G16" s="3"/>
      <c r="H16" s="17"/>
      <c r="I16" s="3"/>
    </row>
    <row r="17" spans="1:9" x14ac:dyDescent="0.25">
      <c r="A17" s="6" t="s">
        <v>40</v>
      </c>
      <c r="B17" s="1"/>
      <c r="C17" s="5"/>
      <c r="D17" s="1" t="s">
        <v>21</v>
      </c>
      <c r="E17" s="13"/>
      <c r="F17" s="13"/>
      <c r="G17" s="1"/>
      <c r="H17" s="1">
        <f t="shared" ref="H11:H25" si="0">F17/200*100</f>
        <v>0</v>
      </c>
      <c r="I17" s="1"/>
    </row>
    <row r="18" spans="1:9" x14ac:dyDescent="0.25">
      <c r="A18" s="2"/>
      <c r="B18" s="1">
        <v>9</v>
      </c>
      <c r="C18" s="1" t="s">
        <v>31</v>
      </c>
      <c r="D18" s="1" t="s">
        <v>30</v>
      </c>
      <c r="E18" s="13" t="s">
        <v>41</v>
      </c>
      <c r="F18" s="13">
        <v>174</v>
      </c>
      <c r="G18" s="1">
        <v>61</v>
      </c>
      <c r="H18" s="1">
        <f>F18/240*100</f>
        <v>72.5</v>
      </c>
      <c r="I18" s="1">
        <v>1</v>
      </c>
    </row>
    <row r="19" spans="1:9" x14ac:dyDescent="0.25">
      <c r="A19" s="2"/>
      <c r="B19" s="1">
        <v>11</v>
      </c>
      <c r="C19" s="1" t="s">
        <v>23</v>
      </c>
      <c r="D19" s="1" t="s">
        <v>22</v>
      </c>
      <c r="E19" s="13" t="s">
        <v>40</v>
      </c>
      <c r="F19" s="13">
        <v>140</v>
      </c>
      <c r="G19" s="1">
        <v>59</v>
      </c>
      <c r="H19" s="1">
        <f>F19/200*100</f>
        <v>70</v>
      </c>
      <c r="I19" s="1">
        <v>2</v>
      </c>
    </row>
    <row r="20" spans="1:9" x14ac:dyDescent="0.25">
      <c r="A20" s="2"/>
      <c r="B20" s="1">
        <v>3</v>
      </c>
      <c r="C20" s="1" t="s">
        <v>34</v>
      </c>
      <c r="D20" s="1" t="s">
        <v>33</v>
      </c>
      <c r="E20" s="13" t="s">
        <v>41</v>
      </c>
      <c r="F20" s="13">
        <v>155</v>
      </c>
      <c r="G20" s="1">
        <v>52</v>
      </c>
      <c r="H20" s="1">
        <f>F20/240*100</f>
        <v>64.583333333333343</v>
      </c>
      <c r="I20" s="1">
        <v>3</v>
      </c>
    </row>
    <row r="21" spans="1:9" x14ac:dyDescent="0.25">
      <c r="A21" s="2"/>
      <c r="B21" s="1">
        <v>1</v>
      </c>
      <c r="C21" s="1" t="s">
        <v>8</v>
      </c>
      <c r="D21" s="1" t="s">
        <v>7</v>
      </c>
      <c r="E21" s="13" t="s">
        <v>40</v>
      </c>
      <c r="F21" s="13">
        <v>128</v>
      </c>
      <c r="G21" s="1">
        <v>51</v>
      </c>
      <c r="H21" s="1">
        <f>F21/200*100</f>
        <v>64</v>
      </c>
      <c r="I21" s="1">
        <v>4</v>
      </c>
    </row>
    <row r="22" spans="1:9" x14ac:dyDescent="0.25">
      <c r="A22" s="2"/>
      <c r="B22" s="1">
        <v>2</v>
      </c>
      <c r="C22" s="1" t="s">
        <v>29</v>
      </c>
      <c r="D22" s="1" t="s">
        <v>28</v>
      </c>
      <c r="E22" s="13" t="s">
        <v>41</v>
      </c>
      <c r="F22" s="13">
        <v>153.5</v>
      </c>
      <c r="G22" s="1">
        <v>50</v>
      </c>
      <c r="H22" s="1">
        <f>F22/240*100</f>
        <v>63.958333333333329</v>
      </c>
      <c r="I22" s="1">
        <v>5</v>
      </c>
    </row>
    <row r="23" spans="1:9" x14ac:dyDescent="0.25">
      <c r="A23" s="2"/>
      <c r="B23" s="1">
        <v>12</v>
      </c>
      <c r="C23" s="1" t="s">
        <v>27</v>
      </c>
      <c r="D23" s="1" t="s">
        <v>26</v>
      </c>
      <c r="E23" s="13" t="s">
        <v>40</v>
      </c>
      <c r="F23" s="13">
        <v>121</v>
      </c>
      <c r="G23" s="1">
        <v>48</v>
      </c>
      <c r="H23" s="1">
        <f>F23/200*100</f>
        <v>60.5</v>
      </c>
      <c r="I23" s="1">
        <v>6</v>
      </c>
    </row>
    <row r="24" spans="1:9" x14ac:dyDescent="0.25">
      <c r="A24" s="2"/>
      <c r="B24" s="1">
        <v>14</v>
      </c>
      <c r="C24" s="1" t="s">
        <v>25</v>
      </c>
      <c r="D24" s="1" t="s">
        <v>24</v>
      </c>
      <c r="E24" s="13" t="s">
        <v>40</v>
      </c>
      <c r="F24" s="13">
        <v>120.5</v>
      </c>
      <c r="G24" s="1">
        <v>48</v>
      </c>
      <c r="H24" s="1">
        <f>F24/200*100</f>
        <v>60.25</v>
      </c>
      <c r="I24" s="1"/>
    </row>
    <row r="25" spans="1:9" x14ac:dyDescent="0.25">
      <c r="A25" s="2"/>
      <c r="B25" s="1">
        <v>13</v>
      </c>
      <c r="C25" s="1" t="s">
        <v>32</v>
      </c>
      <c r="D25" s="1" t="s">
        <v>26</v>
      </c>
      <c r="E25" s="13" t="s">
        <v>41</v>
      </c>
      <c r="F25" s="13">
        <v>141</v>
      </c>
      <c r="G25" s="1">
        <v>47</v>
      </c>
      <c r="H25" s="1">
        <f>F25/240*100</f>
        <v>58.75</v>
      </c>
      <c r="I25" s="1"/>
    </row>
    <row r="26" spans="1:9" x14ac:dyDescent="0.25">
      <c r="A26" s="4"/>
      <c r="B26" s="3"/>
      <c r="C26" s="3"/>
      <c r="D26" s="3"/>
      <c r="E26" s="11"/>
      <c r="F26" s="11"/>
      <c r="G26" s="3"/>
      <c r="H26" s="3"/>
      <c r="I26" s="3"/>
    </row>
    <row r="27" spans="1:9" x14ac:dyDescent="0.25">
      <c r="A27" s="2"/>
      <c r="B27" s="1"/>
      <c r="C27" s="5" t="s">
        <v>42</v>
      </c>
      <c r="D27" s="1"/>
      <c r="E27" s="13"/>
      <c r="F27" s="13"/>
      <c r="G27" s="1"/>
      <c r="H27" s="1"/>
      <c r="I27" s="1"/>
    </row>
    <row r="28" spans="1:9" x14ac:dyDescent="0.25">
      <c r="A28" s="9"/>
      <c r="B28" s="10">
        <v>10</v>
      </c>
      <c r="C28" s="10" t="s">
        <v>23</v>
      </c>
      <c r="D28" s="10" t="s">
        <v>35</v>
      </c>
      <c r="E28" s="14" t="s">
        <v>43</v>
      </c>
      <c r="F28" s="14"/>
      <c r="G28" s="1"/>
      <c r="H28" s="1">
        <v>68.260000000000005</v>
      </c>
      <c r="I28" s="1">
        <v>1</v>
      </c>
    </row>
    <row r="29" spans="1:9" x14ac:dyDescent="0.25">
      <c r="A29" s="9"/>
      <c r="B29" s="10">
        <v>22</v>
      </c>
      <c r="C29" s="10" t="s">
        <v>47</v>
      </c>
      <c r="D29" s="10" t="s">
        <v>46</v>
      </c>
      <c r="E29" s="14" t="s">
        <v>44</v>
      </c>
      <c r="F29" s="14"/>
      <c r="G29" s="1"/>
      <c r="H29" s="1">
        <v>65.62</v>
      </c>
      <c r="I29" s="1">
        <v>2</v>
      </c>
    </row>
    <row r="30" spans="1:9" x14ac:dyDescent="0.25">
      <c r="A30" s="8"/>
      <c r="B30" s="1">
        <v>3</v>
      </c>
      <c r="C30" s="1" t="s">
        <v>34</v>
      </c>
      <c r="D30" s="1" t="s">
        <v>33</v>
      </c>
      <c r="E30" s="13" t="s">
        <v>44</v>
      </c>
      <c r="F30" s="13"/>
      <c r="G30" s="1"/>
      <c r="H30" s="1">
        <v>64.37</v>
      </c>
      <c r="I30" s="1">
        <v>3</v>
      </c>
    </row>
    <row r="31" spans="1:9" x14ac:dyDescent="0.25">
      <c r="A31" s="4"/>
      <c r="B31" s="3"/>
      <c r="C31" s="3"/>
      <c r="D31" s="3"/>
      <c r="E31" s="3"/>
      <c r="F31" s="11"/>
      <c r="G31" s="3"/>
      <c r="H31" s="3"/>
      <c r="I31" s="3"/>
    </row>
    <row r="32" spans="1:9" x14ac:dyDescent="0.25">
      <c r="A32" s="6"/>
      <c r="B32" s="5"/>
      <c r="C32" s="5" t="s">
        <v>45</v>
      </c>
      <c r="D32" s="1"/>
      <c r="E32" s="1"/>
      <c r="F32" s="13"/>
      <c r="G32" s="1"/>
      <c r="H32" s="1"/>
      <c r="I32" s="1"/>
    </row>
    <row r="33" spans="1:9" x14ac:dyDescent="0.25">
      <c r="A33" s="8"/>
      <c r="B33" s="1">
        <v>6</v>
      </c>
      <c r="C33" s="1" t="s">
        <v>37</v>
      </c>
      <c r="D33" s="1" t="s">
        <v>36</v>
      </c>
      <c r="E33" s="1"/>
      <c r="F33" s="13"/>
      <c r="G33" s="1"/>
      <c r="H33" s="1">
        <v>72.89</v>
      </c>
      <c r="I33" s="1"/>
    </row>
    <row r="34" spans="1:9" x14ac:dyDescent="0.25">
      <c r="A34" s="7"/>
      <c r="B34" s="7"/>
      <c r="C34" s="7"/>
      <c r="D34" s="7"/>
      <c r="E34" s="7"/>
      <c r="F34" s="7"/>
      <c r="G34" s="3"/>
      <c r="H34" s="3"/>
      <c r="I34" s="3"/>
    </row>
  </sheetData>
  <sortState ref="B28:H30">
    <sortCondition descending="1" ref="H28:H3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N1" workbookViewId="0">
      <selection activeCell="Z29" sqref="Z29"/>
    </sheetView>
  </sheetViews>
  <sheetFormatPr defaultRowHeight="15" x14ac:dyDescent="0.25"/>
  <sheetData>
    <row r="1" spans="1:26" s="15" customFormat="1" x14ac:dyDescent="0.25">
      <c r="A1" s="15">
        <v>7</v>
      </c>
      <c r="B1" s="15">
        <v>4</v>
      </c>
      <c r="C1" s="15">
        <v>8</v>
      </c>
      <c r="D1" s="15">
        <v>5</v>
      </c>
      <c r="E1" s="15">
        <v>1</v>
      </c>
      <c r="G1" s="15">
        <v>16</v>
      </c>
      <c r="H1" s="15">
        <v>21</v>
      </c>
      <c r="I1" s="15">
        <v>19</v>
      </c>
      <c r="J1" s="15">
        <v>17</v>
      </c>
      <c r="K1" s="15">
        <v>20</v>
      </c>
      <c r="L1" s="15">
        <v>18</v>
      </c>
      <c r="M1" s="15">
        <v>11</v>
      </c>
      <c r="N1" s="15">
        <v>1</v>
      </c>
      <c r="O1" s="15">
        <v>14</v>
      </c>
      <c r="P1" s="15">
        <v>12</v>
      </c>
      <c r="R1" s="15">
        <v>13</v>
      </c>
      <c r="S1" s="15">
        <v>2</v>
      </c>
      <c r="T1" s="15">
        <v>9</v>
      </c>
      <c r="U1" s="15">
        <v>3</v>
      </c>
      <c r="W1" s="15">
        <v>22</v>
      </c>
      <c r="X1" s="15">
        <v>3</v>
      </c>
      <c r="Y1" s="15">
        <v>10</v>
      </c>
      <c r="Z1" s="15">
        <v>6</v>
      </c>
    </row>
    <row r="2" spans="1:26" x14ac:dyDescent="0.25">
      <c r="A2">
        <v>7</v>
      </c>
      <c r="B2">
        <v>6</v>
      </c>
      <c r="C2">
        <v>6</v>
      </c>
      <c r="D2">
        <v>7.5</v>
      </c>
      <c r="E2">
        <v>6.5</v>
      </c>
      <c r="G2">
        <v>6</v>
      </c>
      <c r="H2">
        <v>7</v>
      </c>
      <c r="I2">
        <v>7</v>
      </c>
      <c r="J2">
        <v>6.5</v>
      </c>
      <c r="K2">
        <v>6</v>
      </c>
      <c r="L2">
        <v>6.5</v>
      </c>
      <c r="M2">
        <v>7</v>
      </c>
      <c r="N2">
        <v>6</v>
      </c>
      <c r="O2">
        <v>6</v>
      </c>
      <c r="P2">
        <v>6</v>
      </c>
      <c r="R2">
        <v>5.5</v>
      </c>
      <c r="S2">
        <v>7</v>
      </c>
      <c r="T2">
        <v>7</v>
      </c>
      <c r="U2">
        <v>7</v>
      </c>
      <c r="W2">
        <v>7</v>
      </c>
      <c r="X2">
        <v>7</v>
      </c>
      <c r="Y2">
        <v>7.5</v>
      </c>
      <c r="Z2">
        <v>7</v>
      </c>
    </row>
    <row r="3" spans="1:26" x14ac:dyDescent="0.25">
      <c r="A3">
        <v>7</v>
      </c>
      <c r="B3">
        <v>7</v>
      </c>
      <c r="C3">
        <v>5.5</v>
      </c>
      <c r="D3">
        <v>7</v>
      </c>
      <c r="E3">
        <v>7</v>
      </c>
      <c r="G3">
        <v>6</v>
      </c>
      <c r="H3">
        <v>7</v>
      </c>
      <c r="I3">
        <v>7</v>
      </c>
      <c r="J3">
        <v>6</v>
      </c>
      <c r="K3">
        <v>7</v>
      </c>
      <c r="L3">
        <v>6</v>
      </c>
      <c r="M3">
        <v>7</v>
      </c>
      <c r="N3">
        <v>7</v>
      </c>
      <c r="O3">
        <v>7</v>
      </c>
      <c r="P3">
        <v>7</v>
      </c>
      <c r="R3">
        <v>6.5</v>
      </c>
      <c r="S3">
        <v>6.5</v>
      </c>
      <c r="T3">
        <v>8</v>
      </c>
      <c r="U3">
        <v>6</v>
      </c>
      <c r="W3">
        <v>7</v>
      </c>
      <c r="X3">
        <v>7</v>
      </c>
      <c r="Y3">
        <v>7</v>
      </c>
      <c r="Z3">
        <v>7</v>
      </c>
    </row>
    <row r="4" spans="1:26" x14ac:dyDescent="0.25">
      <c r="A4">
        <v>7</v>
      </c>
      <c r="B4">
        <v>6.5</v>
      </c>
      <c r="C4">
        <v>5.5</v>
      </c>
      <c r="D4">
        <v>7.5</v>
      </c>
      <c r="E4">
        <v>6.5</v>
      </c>
      <c r="G4">
        <v>6.5</v>
      </c>
      <c r="H4">
        <v>8</v>
      </c>
      <c r="I4">
        <v>7</v>
      </c>
      <c r="J4">
        <v>6</v>
      </c>
      <c r="K4">
        <v>7</v>
      </c>
      <c r="L4">
        <v>7</v>
      </c>
      <c r="M4">
        <v>7</v>
      </c>
      <c r="N4">
        <v>7</v>
      </c>
      <c r="O4">
        <v>7</v>
      </c>
      <c r="P4">
        <v>7</v>
      </c>
      <c r="R4">
        <v>5</v>
      </c>
      <c r="S4">
        <v>7</v>
      </c>
      <c r="T4">
        <v>7.5</v>
      </c>
      <c r="U4">
        <v>7</v>
      </c>
      <c r="W4">
        <v>7</v>
      </c>
      <c r="X4">
        <v>7</v>
      </c>
      <c r="Y4">
        <v>8</v>
      </c>
      <c r="Z4">
        <v>7</v>
      </c>
    </row>
    <row r="5" spans="1:26" x14ac:dyDescent="0.25">
      <c r="A5">
        <v>7</v>
      </c>
      <c r="B5">
        <v>6.5</v>
      </c>
      <c r="C5">
        <v>5.5</v>
      </c>
      <c r="D5">
        <v>6</v>
      </c>
      <c r="E5">
        <v>6</v>
      </c>
      <c r="G5">
        <v>6</v>
      </c>
      <c r="H5">
        <v>7</v>
      </c>
      <c r="I5">
        <v>6</v>
      </c>
      <c r="J5">
        <v>7</v>
      </c>
      <c r="K5">
        <v>6.5</v>
      </c>
      <c r="L5">
        <v>5.5</v>
      </c>
      <c r="M5">
        <v>7</v>
      </c>
      <c r="N5">
        <v>7</v>
      </c>
      <c r="O5">
        <v>6.5</v>
      </c>
      <c r="P5">
        <v>6.5</v>
      </c>
      <c r="R5">
        <v>6</v>
      </c>
      <c r="S5">
        <v>6.5</v>
      </c>
      <c r="T5">
        <v>7</v>
      </c>
      <c r="U5">
        <v>6</v>
      </c>
      <c r="W5">
        <v>6</v>
      </c>
      <c r="X5">
        <v>6</v>
      </c>
      <c r="Y5">
        <v>7</v>
      </c>
      <c r="Z5">
        <v>8</v>
      </c>
    </row>
    <row r="6" spans="1:26" x14ac:dyDescent="0.25">
      <c r="A6">
        <v>7</v>
      </c>
      <c r="B6">
        <v>6</v>
      </c>
      <c r="C6">
        <v>6</v>
      </c>
      <c r="D6">
        <v>7</v>
      </c>
      <c r="E6">
        <v>10</v>
      </c>
      <c r="G6">
        <v>6</v>
      </c>
      <c r="H6">
        <v>6.5</v>
      </c>
      <c r="I6">
        <v>7</v>
      </c>
      <c r="J6">
        <v>6.5</v>
      </c>
      <c r="K6">
        <v>5.5</v>
      </c>
      <c r="L6">
        <v>5.5</v>
      </c>
      <c r="M6">
        <v>7</v>
      </c>
      <c r="N6">
        <v>7</v>
      </c>
      <c r="O6">
        <v>5.5</v>
      </c>
      <c r="P6">
        <v>6</v>
      </c>
      <c r="R6">
        <v>4</v>
      </c>
      <c r="S6">
        <v>6</v>
      </c>
      <c r="T6">
        <v>7</v>
      </c>
      <c r="U6">
        <v>6</v>
      </c>
      <c r="W6">
        <v>6</v>
      </c>
      <c r="X6">
        <v>6</v>
      </c>
      <c r="Y6">
        <v>8</v>
      </c>
      <c r="Z6">
        <v>7</v>
      </c>
    </row>
    <row r="7" spans="1:26" x14ac:dyDescent="0.25">
      <c r="A7">
        <v>7</v>
      </c>
      <c r="B7">
        <v>6.5</v>
      </c>
      <c r="C7">
        <v>6</v>
      </c>
      <c r="D7">
        <v>7.5</v>
      </c>
      <c r="E7">
        <v>5.5</v>
      </c>
      <c r="G7">
        <v>6</v>
      </c>
      <c r="H7">
        <v>6.5</v>
      </c>
      <c r="I7">
        <v>6.5</v>
      </c>
      <c r="J7">
        <v>6</v>
      </c>
      <c r="K7">
        <v>6</v>
      </c>
      <c r="L7">
        <v>5.5</v>
      </c>
      <c r="M7">
        <v>6</v>
      </c>
      <c r="N7">
        <v>7</v>
      </c>
      <c r="O7">
        <v>6</v>
      </c>
      <c r="P7">
        <v>5</v>
      </c>
      <c r="R7">
        <v>6</v>
      </c>
      <c r="S7">
        <v>7</v>
      </c>
      <c r="T7">
        <v>7</v>
      </c>
      <c r="U7">
        <v>7</v>
      </c>
      <c r="W7">
        <v>6</v>
      </c>
      <c r="X7">
        <v>7</v>
      </c>
      <c r="Y7">
        <v>7</v>
      </c>
      <c r="Z7">
        <v>7</v>
      </c>
    </row>
    <row r="8" spans="1:26" x14ac:dyDescent="0.25">
      <c r="A8">
        <v>6</v>
      </c>
      <c r="B8">
        <v>6</v>
      </c>
      <c r="C8">
        <v>6</v>
      </c>
      <c r="D8">
        <v>7</v>
      </c>
      <c r="E8">
        <v>7</v>
      </c>
      <c r="G8">
        <v>6</v>
      </c>
      <c r="H8">
        <v>6.5</v>
      </c>
      <c r="I8">
        <v>6</v>
      </c>
      <c r="J8">
        <v>6</v>
      </c>
      <c r="K8">
        <v>7</v>
      </c>
      <c r="L8">
        <v>6</v>
      </c>
      <c r="M8">
        <v>6</v>
      </c>
      <c r="N8">
        <v>6</v>
      </c>
      <c r="O8">
        <v>6</v>
      </c>
      <c r="P8">
        <v>6</v>
      </c>
      <c r="R8">
        <v>6.5</v>
      </c>
      <c r="S8">
        <v>7</v>
      </c>
      <c r="T8">
        <v>7</v>
      </c>
      <c r="U8">
        <v>7</v>
      </c>
      <c r="W8">
        <v>7</v>
      </c>
      <c r="X8">
        <v>6</v>
      </c>
      <c r="Y8">
        <v>5.5</v>
      </c>
      <c r="Z8">
        <v>7</v>
      </c>
    </row>
    <row r="9" spans="1:26" x14ac:dyDescent="0.25">
      <c r="A9">
        <v>13</v>
      </c>
      <c r="B9">
        <v>13</v>
      </c>
      <c r="C9">
        <v>12</v>
      </c>
      <c r="D9">
        <v>13</v>
      </c>
      <c r="E9">
        <v>7</v>
      </c>
      <c r="G9">
        <v>6</v>
      </c>
      <c r="H9">
        <v>7</v>
      </c>
      <c r="I9">
        <v>6</v>
      </c>
      <c r="J9">
        <v>7</v>
      </c>
      <c r="K9">
        <v>5.5</v>
      </c>
      <c r="L9">
        <v>5</v>
      </c>
      <c r="M9">
        <v>7</v>
      </c>
      <c r="N9">
        <v>6.5</v>
      </c>
      <c r="O9">
        <v>6</v>
      </c>
      <c r="P9">
        <v>6</v>
      </c>
      <c r="R9">
        <v>6</v>
      </c>
      <c r="S9">
        <v>6</v>
      </c>
      <c r="T9">
        <v>6.5</v>
      </c>
      <c r="U9">
        <v>6</v>
      </c>
      <c r="W9">
        <v>6.5</v>
      </c>
      <c r="X9">
        <v>7</v>
      </c>
      <c r="Y9">
        <v>12</v>
      </c>
      <c r="Z9">
        <v>8</v>
      </c>
    </row>
    <row r="10" spans="1:26" x14ac:dyDescent="0.25">
      <c r="A10">
        <v>7</v>
      </c>
      <c r="B10">
        <v>7</v>
      </c>
      <c r="C10">
        <v>5.5</v>
      </c>
      <c r="D10">
        <v>8</v>
      </c>
      <c r="E10">
        <v>6</v>
      </c>
      <c r="G10">
        <v>5.5</v>
      </c>
      <c r="H10">
        <v>7</v>
      </c>
      <c r="I10">
        <v>6</v>
      </c>
      <c r="J10">
        <v>6.5</v>
      </c>
      <c r="K10">
        <v>6</v>
      </c>
      <c r="L10">
        <v>5</v>
      </c>
      <c r="M10">
        <v>7</v>
      </c>
      <c r="N10">
        <v>6.5</v>
      </c>
      <c r="O10">
        <v>6.5</v>
      </c>
      <c r="P10">
        <v>5.5</v>
      </c>
      <c r="R10">
        <v>12</v>
      </c>
      <c r="S10">
        <v>11</v>
      </c>
      <c r="T10">
        <v>13</v>
      </c>
      <c r="U10">
        <v>13</v>
      </c>
      <c r="W10">
        <v>6.5</v>
      </c>
      <c r="X10">
        <v>6</v>
      </c>
      <c r="Y10">
        <v>6</v>
      </c>
      <c r="Z10">
        <v>7</v>
      </c>
    </row>
    <row r="11" spans="1:26" x14ac:dyDescent="0.25">
      <c r="A11">
        <v>7</v>
      </c>
      <c r="B11">
        <v>7</v>
      </c>
      <c r="C11">
        <v>6</v>
      </c>
      <c r="D11">
        <v>7.5</v>
      </c>
      <c r="E11">
        <v>6.5</v>
      </c>
      <c r="G11">
        <v>11</v>
      </c>
      <c r="H11">
        <v>12</v>
      </c>
      <c r="I11">
        <v>12</v>
      </c>
      <c r="J11">
        <v>12</v>
      </c>
      <c r="K11">
        <v>12</v>
      </c>
      <c r="L11">
        <v>12</v>
      </c>
      <c r="M11">
        <v>12</v>
      </c>
      <c r="N11">
        <v>12</v>
      </c>
      <c r="O11">
        <v>10</v>
      </c>
      <c r="P11">
        <v>12</v>
      </c>
      <c r="R11">
        <v>6</v>
      </c>
      <c r="S11">
        <v>6</v>
      </c>
      <c r="T11">
        <v>7</v>
      </c>
      <c r="U11">
        <v>6</v>
      </c>
      <c r="W11">
        <v>6.5</v>
      </c>
      <c r="X11">
        <v>7</v>
      </c>
      <c r="Y11">
        <v>6</v>
      </c>
      <c r="Z11">
        <v>7</v>
      </c>
    </row>
    <row r="12" spans="1:26" x14ac:dyDescent="0.25">
      <c r="A12">
        <v>6</v>
      </c>
      <c r="B12">
        <v>6</v>
      </c>
      <c r="C12">
        <v>6</v>
      </c>
      <c r="D12">
        <v>7</v>
      </c>
      <c r="E12">
        <v>7</v>
      </c>
      <c r="G12">
        <v>7</v>
      </c>
      <c r="H12">
        <v>8</v>
      </c>
      <c r="I12">
        <v>7</v>
      </c>
      <c r="J12">
        <v>6.5</v>
      </c>
      <c r="K12">
        <v>6</v>
      </c>
      <c r="L12">
        <v>6</v>
      </c>
      <c r="M12">
        <v>8</v>
      </c>
      <c r="N12">
        <v>5</v>
      </c>
      <c r="O12">
        <v>6</v>
      </c>
      <c r="P12">
        <v>6</v>
      </c>
      <c r="R12">
        <v>6</v>
      </c>
      <c r="S12">
        <v>6</v>
      </c>
      <c r="T12">
        <v>7</v>
      </c>
      <c r="U12">
        <v>6</v>
      </c>
      <c r="W12">
        <v>6</v>
      </c>
      <c r="X12">
        <v>6</v>
      </c>
      <c r="Y12">
        <v>7</v>
      </c>
      <c r="Z12">
        <v>7</v>
      </c>
    </row>
    <row r="13" spans="1:26" x14ac:dyDescent="0.25">
      <c r="A13">
        <v>6</v>
      </c>
      <c r="B13">
        <v>7</v>
      </c>
      <c r="C13">
        <v>5</v>
      </c>
      <c r="D13">
        <v>7</v>
      </c>
      <c r="E13">
        <v>7</v>
      </c>
      <c r="G13">
        <v>12</v>
      </c>
      <c r="H13">
        <v>14</v>
      </c>
      <c r="I13">
        <v>14</v>
      </c>
      <c r="J13">
        <v>14</v>
      </c>
      <c r="K13">
        <v>14</v>
      </c>
      <c r="L13">
        <v>13</v>
      </c>
      <c r="M13">
        <v>16</v>
      </c>
      <c r="N13">
        <v>14</v>
      </c>
      <c r="O13">
        <v>12</v>
      </c>
      <c r="P13">
        <v>12</v>
      </c>
      <c r="R13">
        <v>6.5</v>
      </c>
      <c r="S13">
        <v>6.5</v>
      </c>
      <c r="T13">
        <v>7</v>
      </c>
      <c r="U13">
        <v>7</v>
      </c>
      <c r="W13">
        <v>6.5</v>
      </c>
      <c r="X13">
        <v>6.5</v>
      </c>
      <c r="Y13">
        <v>7</v>
      </c>
      <c r="Z13">
        <v>7</v>
      </c>
    </row>
    <row r="14" spans="1:26" x14ac:dyDescent="0.25">
      <c r="A14">
        <v>14</v>
      </c>
      <c r="B14">
        <v>14</v>
      </c>
      <c r="C14">
        <v>12</v>
      </c>
      <c r="D14">
        <v>16</v>
      </c>
      <c r="E14">
        <v>14</v>
      </c>
      <c r="G14">
        <v>12</v>
      </c>
      <c r="H14">
        <v>14</v>
      </c>
      <c r="I14">
        <v>14</v>
      </c>
      <c r="J14">
        <v>12</v>
      </c>
      <c r="K14">
        <v>14</v>
      </c>
      <c r="L14">
        <v>13</v>
      </c>
      <c r="M14">
        <v>14</v>
      </c>
      <c r="N14">
        <v>12</v>
      </c>
      <c r="O14">
        <v>12</v>
      </c>
      <c r="P14">
        <v>12</v>
      </c>
      <c r="R14">
        <v>6</v>
      </c>
      <c r="S14">
        <v>7</v>
      </c>
      <c r="T14">
        <v>7</v>
      </c>
      <c r="U14">
        <v>7</v>
      </c>
      <c r="W14">
        <v>6.5</v>
      </c>
      <c r="X14">
        <v>6.5</v>
      </c>
      <c r="Y14">
        <v>6</v>
      </c>
      <c r="Z14">
        <v>7</v>
      </c>
    </row>
    <row r="15" spans="1:26" x14ac:dyDescent="0.25">
      <c r="A15">
        <v>14</v>
      </c>
      <c r="B15">
        <v>13</v>
      </c>
      <c r="C15">
        <v>12</v>
      </c>
      <c r="D15">
        <v>15</v>
      </c>
      <c r="E15">
        <v>12</v>
      </c>
      <c r="G15">
        <v>12</v>
      </c>
      <c r="H15">
        <v>14</v>
      </c>
      <c r="I15">
        <v>13</v>
      </c>
      <c r="J15">
        <v>13</v>
      </c>
      <c r="K15">
        <v>12</v>
      </c>
      <c r="L15">
        <v>11</v>
      </c>
      <c r="M15">
        <v>14</v>
      </c>
      <c r="N15">
        <v>13</v>
      </c>
      <c r="O15">
        <v>12</v>
      </c>
      <c r="P15">
        <v>12</v>
      </c>
      <c r="R15">
        <v>6</v>
      </c>
      <c r="S15">
        <v>7</v>
      </c>
      <c r="T15">
        <v>8</v>
      </c>
      <c r="U15">
        <v>7</v>
      </c>
      <c r="W15">
        <v>6</v>
      </c>
      <c r="X15">
        <v>6</v>
      </c>
      <c r="Y15">
        <v>7</v>
      </c>
      <c r="Z15">
        <v>7</v>
      </c>
    </row>
    <row r="16" spans="1:26" x14ac:dyDescent="0.25">
      <c r="A16">
        <v>14</v>
      </c>
      <c r="B16">
        <v>12</v>
      </c>
      <c r="C16">
        <v>11</v>
      </c>
      <c r="D16">
        <v>14</v>
      </c>
      <c r="E16">
        <v>12</v>
      </c>
      <c r="G16">
        <v>12</v>
      </c>
      <c r="H16">
        <v>16</v>
      </c>
      <c r="I16">
        <v>14</v>
      </c>
      <c r="J16">
        <v>13</v>
      </c>
      <c r="K16">
        <v>12</v>
      </c>
      <c r="L16">
        <v>12</v>
      </c>
      <c r="M16">
        <v>15</v>
      </c>
      <c r="N16">
        <v>12</v>
      </c>
      <c r="O16">
        <v>12</v>
      </c>
      <c r="P16">
        <v>12</v>
      </c>
      <c r="R16">
        <v>6</v>
      </c>
      <c r="S16">
        <v>7</v>
      </c>
      <c r="T16">
        <v>7</v>
      </c>
      <c r="U16">
        <v>5</v>
      </c>
      <c r="W16">
        <v>7</v>
      </c>
      <c r="X16">
        <v>6</v>
      </c>
      <c r="Y16">
        <v>6.5</v>
      </c>
      <c r="Z16">
        <v>8</v>
      </c>
    </row>
    <row r="17" spans="1:26" x14ac:dyDescent="0.25">
      <c r="G17">
        <f>SUM(G13:G16)</f>
        <v>48</v>
      </c>
      <c r="H17">
        <f t="shared" ref="H17:M17" si="0">SUM(H13:H16)</f>
        <v>58</v>
      </c>
      <c r="I17">
        <f t="shared" si="0"/>
        <v>55</v>
      </c>
      <c r="J17">
        <f t="shared" si="0"/>
        <v>52</v>
      </c>
      <c r="K17">
        <f t="shared" si="0"/>
        <v>52</v>
      </c>
      <c r="L17">
        <f t="shared" si="0"/>
        <v>49</v>
      </c>
      <c r="M17">
        <f t="shared" si="0"/>
        <v>59</v>
      </c>
      <c r="N17">
        <f t="shared" ref="N17" si="1">SUM(N13:N16)</f>
        <v>51</v>
      </c>
      <c r="O17">
        <f t="shared" ref="O17" si="2">SUM(O13:O16)</f>
        <v>48</v>
      </c>
      <c r="P17">
        <f t="shared" ref="P17" si="3">SUM(P13:P16)</f>
        <v>48</v>
      </c>
      <c r="Q17">
        <f t="shared" ref="Q17" si="4">SUM(Q13:Q16)</f>
        <v>0</v>
      </c>
      <c r="R17">
        <v>12</v>
      </c>
      <c r="S17">
        <v>13</v>
      </c>
      <c r="T17">
        <v>16</v>
      </c>
      <c r="U17">
        <v>14</v>
      </c>
      <c r="W17">
        <v>6.5</v>
      </c>
      <c r="X17">
        <v>6</v>
      </c>
      <c r="Y17">
        <v>7</v>
      </c>
      <c r="Z17">
        <v>7.6</v>
      </c>
    </row>
    <row r="18" spans="1:26" x14ac:dyDescent="0.25">
      <c r="A18">
        <v>14</v>
      </c>
      <c r="B18">
        <v>13</v>
      </c>
      <c r="C18">
        <v>12</v>
      </c>
      <c r="D18">
        <v>14</v>
      </c>
      <c r="E18">
        <v>14</v>
      </c>
      <c r="G18">
        <f>SUM(G2:G16)</f>
        <v>120</v>
      </c>
      <c r="H18">
        <f t="shared" ref="H18:M18" si="5">SUM(H2:H16)</f>
        <v>140.5</v>
      </c>
      <c r="I18">
        <f t="shared" si="5"/>
        <v>132.5</v>
      </c>
      <c r="J18">
        <f t="shared" si="5"/>
        <v>128</v>
      </c>
      <c r="K18">
        <f t="shared" si="5"/>
        <v>126.5</v>
      </c>
      <c r="L18">
        <f t="shared" si="5"/>
        <v>119</v>
      </c>
      <c r="M18">
        <f t="shared" si="5"/>
        <v>140</v>
      </c>
      <c r="N18">
        <f t="shared" ref="N18" si="6">SUM(N2:N16)</f>
        <v>128</v>
      </c>
      <c r="O18">
        <f t="shared" ref="O18" si="7">SUM(O2:O16)</f>
        <v>120.5</v>
      </c>
      <c r="P18">
        <f t="shared" ref="P18" si="8">SUM(P2:P16)</f>
        <v>121</v>
      </c>
      <c r="Q18">
        <f t="shared" ref="Q18" si="9">SUM(Q2:Q16)</f>
        <v>0</v>
      </c>
      <c r="R18">
        <v>12</v>
      </c>
      <c r="S18">
        <v>12</v>
      </c>
      <c r="T18">
        <v>14</v>
      </c>
      <c r="U18">
        <v>12</v>
      </c>
      <c r="W18">
        <v>7</v>
      </c>
      <c r="X18">
        <v>6.5</v>
      </c>
      <c r="Y18">
        <v>5</v>
      </c>
      <c r="Z18">
        <v>7</v>
      </c>
    </row>
    <row r="19" spans="1:26" x14ac:dyDescent="0.25">
      <c r="A19">
        <v>14</v>
      </c>
      <c r="B19">
        <v>13</v>
      </c>
      <c r="C19">
        <v>11</v>
      </c>
      <c r="D19">
        <v>14</v>
      </c>
      <c r="E19">
        <v>14</v>
      </c>
      <c r="G19">
        <v>200</v>
      </c>
      <c r="H19">
        <v>200</v>
      </c>
      <c r="I19">
        <v>200</v>
      </c>
      <c r="J19">
        <v>200</v>
      </c>
      <c r="K19">
        <v>200</v>
      </c>
      <c r="L19">
        <v>200</v>
      </c>
      <c r="M19">
        <v>200</v>
      </c>
      <c r="N19">
        <v>200</v>
      </c>
      <c r="O19">
        <v>200</v>
      </c>
      <c r="P19">
        <v>200</v>
      </c>
      <c r="Q19">
        <v>200</v>
      </c>
      <c r="R19">
        <v>11</v>
      </c>
      <c r="S19">
        <v>12</v>
      </c>
      <c r="T19">
        <v>15</v>
      </c>
      <c r="U19">
        <v>12</v>
      </c>
      <c r="W19">
        <v>6.5</v>
      </c>
      <c r="X19">
        <v>6</v>
      </c>
      <c r="Y19">
        <v>16</v>
      </c>
      <c r="Z19">
        <v>6</v>
      </c>
    </row>
    <row r="20" spans="1:26" x14ac:dyDescent="0.25">
      <c r="A20">
        <f>SUM(A14:A19)</f>
        <v>70</v>
      </c>
      <c r="B20">
        <f>SUM(B14:B19)</f>
        <v>65</v>
      </c>
      <c r="C20">
        <f>SUM(C14:C19)</f>
        <v>58</v>
      </c>
      <c r="D20">
        <f>SUM(D14:D19)</f>
        <v>73</v>
      </c>
      <c r="E20">
        <f>SUM(E14:E19)</f>
        <v>66</v>
      </c>
      <c r="F20">
        <f>SUM(F14:F19)</f>
        <v>0</v>
      </c>
      <c r="G20">
        <f>G18/G19*100</f>
        <v>60</v>
      </c>
      <c r="H20">
        <f t="shared" ref="H20:M20" si="10">H18/H19*100</f>
        <v>70.25</v>
      </c>
      <c r="I20">
        <f t="shared" si="10"/>
        <v>66.25</v>
      </c>
      <c r="J20">
        <f t="shared" si="10"/>
        <v>64</v>
      </c>
      <c r="K20">
        <f t="shared" si="10"/>
        <v>63.249999999999993</v>
      </c>
      <c r="L20">
        <f t="shared" si="10"/>
        <v>59.5</v>
      </c>
      <c r="M20">
        <f t="shared" si="10"/>
        <v>70</v>
      </c>
      <c r="N20">
        <f t="shared" ref="N20" si="11">N18/N19*100</f>
        <v>64</v>
      </c>
      <c r="O20">
        <f t="shared" ref="O20" si="12">O18/O19*100</f>
        <v>60.25</v>
      </c>
      <c r="P20">
        <f t="shared" ref="P20" si="13">P18/P19*100</f>
        <v>60.5</v>
      </c>
      <c r="Q20">
        <f t="shared" ref="Q20" si="14">Q18/Q19*100</f>
        <v>0</v>
      </c>
      <c r="R20">
        <v>12</v>
      </c>
      <c r="S20">
        <v>13</v>
      </c>
      <c r="T20">
        <v>16</v>
      </c>
      <c r="U20">
        <v>14</v>
      </c>
      <c r="W20">
        <v>6.5</v>
      </c>
      <c r="X20">
        <v>6.5</v>
      </c>
      <c r="Y20">
        <v>14</v>
      </c>
      <c r="Z20">
        <v>7</v>
      </c>
    </row>
    <row r="21" spans="1:26" x14ac:dyDescent="0.25">
      <c r="R21">
        <f>SUM(R17:R20)</f>
        <v>47</v>
      </c>
      <c r="S21">
        <f t="shared" ref="S21:V21" si="15">SUM(S17:S20)</f>
        <v>50</v>
      </c>
      <c r="T21">
        <f t="shared" si="15"/>
        <v>61</v>
      </c>
      <c r="U21">
        <f t="shared" si="15"/>
        <v>52</v>
      </c>
      <c r="V21">
        <f t="shared" si="15"/>
        <v>0</v>
      </c>
      <c r="W21">
        <v>6</v>
      </c>
      <c r="X21">
        <v>6</v>
      </c>
      <c r="Y21">
        <v>13</v>
      </c>
      <c r="Z21">
        <v>6.5</v>
      </c>
    </row>
    <row r="22" spans="1:26" x14ac:dyDescent="0.25">
      <c r="A22">
        <f>SUM(A2:A19)</f>
        <v>157</v>
      </c>
      <c r="B22">
        <f>SUM(B2:B19)</f>
        <v>149.5</v>
      </c>
      <c r="C22">
        <f>SUM(C2:C19)</f>
        <v>133</v>
      </c>
      <c r="D22">
        <f>SUM(D2:D19)</f>
        <v>165</v>
      </c>
      <c r="E22">
        <f>SUM(E2:E19)</f>
        <v>148</v>
      </c>
      <c r="F22">
        <f>SUM(F2:F19)</f>
        <v>0</v>
      </c>
      <c r="R22">
        <f>SUM(R2:R20)</f>
        <v>141</v>
      </c>
      <c r="S22">
        <f t="shared" ref="S22:V22" si="16">SUM(S2:S20)</f>
        <v>153.5</v>
      </c>
      <c r="T22">
        <f t="shared" si="16"/>
        <v>174</v>
      </c>
      <c r="U22">
        <f t="shared" si="16"/>
        <v>155</v>
      </c>
      <c r="V22">
        <f t="shared" si="16"/>
        <v>0</v>
      </c>
      <c r="W22">
        <v>7</v>
      </c>
      <c r="X22">
        <v>6.5</v>
      </c>
      <c r="Y22">
        <v>15</v>
      </c>
      <c r="Z22">
        <v>16</v>
      </c>
    </row>
    <row r="23" spans="1:26" x14ac:dyDescent="0.25">
      <c r="A23">
        <v>230</v>
      </c>
      <c r="B23">
        <v>230</v>
      </c>
      <c r="C23">
        <v>230</v>
      </c>
      <c r="D23">
        <v>230</v>
      </c>
      <c r="E23">
        <v>230</v>
      </c>
      <c r="F23">
        <v>230</v>
      </c>
      <c r="R23">
        <v>240</v>
      </c>
      <c r="S23">
        <v>240</v>
      </c>
      <c r="T23">
        <v>240</v>
      </c>
      <c r="U23">
        <v>240</v>
      </c>
      <c r="V23">
        <v>240</v>
      </c>
      <c r="W23">
        <v>6.5</v>
      </c>
      <c r="X23">
        <v>6.5</v>
      </c>
      <c r="Y23">
        <f>SUM(Y2:Y22)</f>
        <v>177.5</v>
      </c>
      <c r="Z23">
        <v>15</v>
      </c>
    </row>
    <row r="24" spans="1:26" x14ac:dyDescent="0.25">
      <c r="A24">
        <f>A22/A23*100</f>
        <v>68.260869565217391</v>
      </c>
      <c r="B24">
        <f t="shared" ref="B24:F24" si="17">B22/B23*100</f>
        <v>65</v>
      </c>
      <c r="C24">
        <f t="shared" si="17"/>
        <v>57.826086956521735</v>
      </c>
      <c r="D24">
        <f t="shared" si="17"/>
        <v>71.739130434782609</v>
      </c>
      <c r="E24">
        <f t="shared" si="17"/>
        <v>64.347826086956516</v>
      </c>
      <c r="F24">
        <f t="shared" si="17"/>
        <v>0</v>
      </c>
      <c r="R24">
        <f>R22/R23*100</f>
        <v>58.75</v>
      </c>
      <c r="S24">
        <f t="shared" ref="S24:V24" si="18">S22/S23*100</f>
        <v>63.958333333333329</v>
      </c>
      <c r="T24">
        <f t="shared" si="18"/>
        <v>72.5</v>
      </c>
      <c r="U24">
        <f t="shared" si="18"/>
        <v>64.583333333333343</v>
      </c>
      <c r="V24">
        <f t="shared" si="18"/>
        <v>0</v>
      </c>
      <c r="W24">
        <v>7</v>
      </c>
      <c r="X24">
        <v>7</v>
      </c>
      <c r="Y24">
        <v>260</v>
      </c>
      <c r="Z24">
        <v>15</v>
      </c>
    </row>
    <row r="25" spans="1:26" x14ac:dyDescent="0.25">
      <c r="W25">
        <v>7</v>
      </c>
      <c r="X25">
        <v>6.5</v>
      </c>
      <c r="Y25">
        <f>Y23/Y24*100</f>
        <v>68.269230769230774</v>
      </c>
      <c r="Z25">
        <v>16</v>
      </c>
    </row>
    <row r="26" spans="1:26" x14ac:dyDescent="0.25">
      <c r="W26">
        <f>SUM(W2:W25)</f>
        <v>157.5</v>
      </c>
      <c r="X26">
        <f>SUM(X2:X25)</f>
        <v>154.5</v>
      </c>
      <c r="Z26">
        <f>SUM(Z2:Z25)</f>
        <v>204.1</v>
      </c>
    </row>
    <row r="27" spans="1:26" x14ac:dyDescent="0.25">
      <c r="W27">
        <v>240</v>
      </c>
      <c r="X27">
        <v>240</v>
      </c>
      <c r="Z27">
        <v>280</v>
      </c>
    </row>
    <row r="28" spans="1:26" x14ac:dyDescent="0.25">
      <c r="W28">
        <f>W26/W27*100</f>
        <v>65.625</v>
      </c>
      <c r="X28">
        <f>X26/X27*100</f>
        <v>64.375</v>
      </c>
      <c r="Z28">
        <f>Z26/Z27*100</f>
        <v>72.892857142857139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2016-06-02T17:13:36Z</cp:lastPrinted>
  <dcterms:created xsi:type="dcterms:W3CDTF">2016-06-01T13:24:58Z</dcterms:created>
  <dcterms:modified xsi:type="dcterms:W3CDTF">2016-06-02T20:10:34Z</dcterms:modified>
</cp:coreProperties>
</file>