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eaver Hall Unaffiliated Evenin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R30" i="2" l="1"/>
  <c r="R32" i="2" s="1"/>
  <c r="Q32" i="2"/>
  <c r="Q30" i="2"/>
  <c r="P25" i="2"/>
  <c r="P23" i="2"/>
  <c r="N28" i="2" l="1"/>
  <c r="O29" i="2"/>
  <c r="O31" i="2" s="1"/>
  <c r="N29" i="2"/>
  <c r="N31" i="2" s="1"/>
  <c r="F20" i="2"/>
  <c r="F21" i="2"/>
  <c r="F23" i="2" s="1"/>
  <c r="H17" i="2"/>
  <c r="I17" i="2"/>
  <c r="J17" i="2"/>
  <c r="K17" i="2"/>
  <c r="L17" i="2"/>
  <c r="M17" i="2"/>
  <c r="H18" i="2"/>
  <c r="H20" i="2" s="1"/>
  <c r="I18" i="2"/>
  <c r="I20" i="2" s="1"/>
  <c r="J18" i="2"/>
  <c r="J20" i="2" s="1"/>
  <c r="K18" i="2"/>
  <c r="K20" i="2" s="1"/>
  <c r="L18" i="2"/>
  <c r="M18" i="2"/>
  <c r="L20" i="2"/>
  <c r="M20" i="2"/>
  <c r="G17" i="2"/>
  <c r="F14" i="1"/>
  <c r="F13" i="1"/>
  <c r="F16" i="1"/>
  <c r="F15" i="1"/>
  <c r="F12" i="1"/>
  <c r="G18" i="2"/>
  <c r="G20" i="2" s="1"/>
  <c r="B20" i="2"/>
  <c r="C20" i="2"/>
  <c r="D20" i="2"/>
  <c r="E20" i="2"/>
  <c r="A20" i="2"/>
  <c r="B21" i="2"/>
  <c r="B23" i="2" s="1"/>
  <c r="C21" i="2"/>
  <c r="C23" i="2" s="1"/>
  <c r="D21" i="2"/>
  <c r="D23" i="2" s="1"/>
  <c r="E21" i="2"/>
  <c r="E23" i="2" s="1"/>
  <c r="A21" i="2"/>
  <c r="A23" i="2" s="1"/>
</calcChain>
</file>

<file path=xl/sharedStrings.xml><?xml version="1.0" encoding="utf-8"?>
<sst xmlns="http://schemas.openxmlformats.org/spreadsheetml/2006/main" count="39" uniqueCount="30">
  <si>
    <t>Rider</t>
  </si>
  <si>
    <t>Horse</t>
  </si>
  <si>
    <t>Mr C Rutter</t>
  </si>
  <si>
    <t>Curly</t>
  </si>
  <si>
    <t>Mr Robert Thornhill</t>
  </si>
  <si>
    <t xml:space="preserve">Lymebrooks masters Scarlett </t>
  </si>
  <si>
    <t>Ms Hayley Mather</t>
  </si>
  <si>
    <t>Tilly</t>
  </si>
  <si>
    <t>Ms Hannah Wheeldon</t>
  </si>
  <si>
    <t>Prancer</t>
  </si>
  <si>
    <t>Mr Darren Jessop</t>
  </si>
  <si>
    <t>Ferdie</t>
  </si>
  <si>
    <t>Miss Harriet Robinson</t>
  </si>
  <si>
    <t>Lavender</t>
  </si>
  <si>
    <t>Mrs Lorraine Twigg</t>
  </si>
  <si>
    <t>Jupiter</t>
  </si>
  <si>
    <t>Mrs Jennifer Latchford</t>
  </si>
  <si>
    <t>Pronto (GB)</t>
  </si>
  <si>
    <t>Mrs Mary Combe</t>
  </si>
  <si>
    <t>Smokey</t>
  </si>
  <si>
    <t>Intro</t>
  </si>
  <si>
    <t>Prelim</t>
  </si>
  <si>
    <t>Novice</t>
  </si>
  <si>
    <t>E42</t>
  </si>
  <si>
    <t>VICTOR</t>
  </si>
  <si>
    <t>F FITZHERBERT</t>
  </si>
  <si>
    <t>BEAR</t>
  </si>
  <si>
    <t>D SHIMWELL</t>
  </si>
  <si>
    <t>JAC</t>
  </si>
  <si>
    <t>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</si>
</sst>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0" fontId="19" fillId="0" borderId="11" xfId="0" applyFont="1" applyBorder="1"/>
    <xf numFmtId="0" fontId="18" fillId="0" borderId="11" xfId="0" applyFont="1" applyBorder="1"/>
    <xf numFmtId="0" fontId="18" fillId="33" borderId="11" xfId="0" applyFont="1" applyFill="1" applyBorder="1"/>
    <xf numFmtId="0" fontId="20" fillId="33" borderId="10" xfId="0" applyFont="1" applyFill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24" sqref="J24"/>
    </sheetView>
  </sheetViews>
  <sheetFormatPr defaultRowHeight="15" x14ac:dyDescent="0.25"/>
  <cols>
    <col min="1" max="1" width="3" style="9" bestFit="1" customWidth="1"/>
    <col min="2" max="2" width="24.28515625" style="9" bestFit="1" customWidth="1"/>
    <col min="3" max="3" width="19" style="9" bestFit="1" customWidth="1"/>
    <col min="4" max="4" width="6" style="9" bestFit="1" customWidth="1"/>
    <col min="5" max="5" width="3" style="9" bestFit="1" customWidth="1"/>
    <col min="6" max="6" width="6" style="9" bestFit="1" customWidth="1"/>
    <col min="7" max="7" width="2" style="9" bestFit="1" customWidth="1"/>
    <col min="8" max="8" width="2.7109375" style="9" bestFit="1" customWidth="1"/>
  </cols>
  <sheetData>
    <row r="1" spans="1:8" x14ac:dyDescent="0.25">
      <c r="A1" s="1"/>
      <c r="B1" s="1"/>
      <c r="C1" s="1"/>
      <c r="D1" s="2"/>
      <c r="E1" s="2"/>
      <c r="F1" s="2"/>
      <c r="G1" s="2"/>
      <c r="H1" s="2"/>
    </row>
    <row r="2" spans="1:8" x14ac:dyDescent="0.25">
      <c r="A2" s="3"/>
      <c r="B2" s="4" t="s">
        <v>1</v>
      </c>
      <c r="C2" s="5" t="s">
        <v>0</v>
      </c>
      <c r="D2" s="4"/>
      <c r="E2" s="4"/>
      <c r="F2" s="3"/>
      <c r="G2" s="3"/>
      <c r="H2" s="3"/>
    </row>
    <row r="3" spans="1:8" x14ac:dyDescent="0.25">
      <c r="A3" s="3"/>
      <c r="B3" s="4" t="s">
        <v>20</v>
      </c>
      <c r="C3" s="5"/>
      <c r="D3" s="4"/>
      <c r="E3" s="4"/>
      <c r="F3" s="3"/>
      <c r="G3" s="3"/>
      <c r="H3" s="3"/>
    </row>
    <row r="4" spans="1:8" x14ac:dyDescent="0.25">
      <c r="A4" s="3">
        <v>2</v>
      </c>
      <c r="B4" s="3" t="s">
        <v>9</v>
      </c>
      <c r="C4" s="6" t="s">
        <v>8</v>
      </c>
      <c r="D4" s="3">
        <v>174</v>
      </c>
      <c r="E4" s="3">
        <v>75</v>
      </c>
      <c r="F4" s="3">
        <v>75.650000000000006</v>
      </c>
      <c r="G4" s="3">
        <v>1</v>
      </c>
      <c r="H4" s="3"/>
    </row>
    <row r="5" spans="1:8" x14ac:dyDescent="0.25">
      <c r="A5" s="4">
        <v>3</v>
      </c>
      <c r="B5" s="4" t="s">
        <v>3</v>
      </c>
      <c r="C5" s="5" t="s">
        <v>2</v>
      </c>
      <c r="D5" s="4">
        <v>173.5</v>
      </c>
      <c r="E5" s="4">
        <v>75</v>
      </c>
      <c r="F5" s="4">
        <v>75.430000000000007</v>
      </c>
      <c r="G5" s="4">
        <v>1</v>
      </c>
      <c r="H5" s="4" t="s">
        <v>29</v>
      </c>
    </row>
    <row r="6" spans="1:8" x14ac:dyDescent="0.25">
      <c r="A6" s="3">
        <v>10</v>
      </c>
      <c r="B6" s="3" t="s">
        <v>7</v>
      </c>
      <c r="C6" s="6" t="s">
        <v>6</v>
      </c>
      <c r="D6" s="3">
        <v>164.5</v>
      </c>
      <c r="E6" s="3">
        <v>71</v>
      </c>
      <c r="F6" s="3">
        <v>71.52</v>
      </c>
      <c r="G6" s="3">
        <v>2</v>
      </c>
      <c r="H6" s="3"/>
    </row>
    <row r="7" spans="1:8" x14ac:dyDescent="0.25">
      <c r="A7" s="3">
        <v>8</v>
      </c>
      <c r="B7" s="3" t="s">
        <v>5</v>
      </c>
      <c r="C7" s="6" t="s">
        <v>4</v>
      </c>
      <c r="D7" s="3">
        <v>162.5</v>
      </c>
      <c r="E7" s="3">
        <v>71</v>
      </c>
      <c r="F7" s="3">
        <v>70.650000000000006</v>
      </c>
      <c r="G7" s="3">
        <v>3</v>
      </c>
      <c r="H7" s="3"/>
    </row>
    <row r="8" spans="1:8" x14ac:dyDescent="0.25">
      <c r="A8" s="3">
        <v>8</v>
      </c>
      <c r="B8" s="3" t="s">
        <v>5</v>
      </c>
      <c r="C8" s="6" t="s">
        <v>4</v>
      </c>
      <c r="D8" s="3">
        <v>160.5</v>
      </c>
      <c r="E8" s="3">
        <v>70</v>
      </c>
      <c r="F8" s="3">
        <v>69.78</v>
      </c>
      <c r="G8" s="3">
        <v>4</v>
      </c>
      <c r="H8" s="3"/>
    </row>
    <row r="9" spans="1:8" x14ac:dyDescent="0.25">
      <c r="A9" s="3"/>
      <c r="B9" s="3" t="s">
        <v>28</v>
      </c>
      <c r="C9" s="6" t="s">
        <v>27</v>
      </c>
      <c r="D9" s="3">
        <v>156.5</v>
      </c>
      <c r="E9" s="3">
        <v>69</v>
      </c>
      <c r="F9" s="3">
        <v>68.040000000000006</v>
      </c>
      <c r="G9" s="3">
        <v>5</v>
      </c>
      <c r="H9" s="3"/>
    </row>
    <row r="10" spans="1:8" x14ac:dyDescent="0.25">
      <c r="A10" s="2"/>
      <c r="B10" s="2"/>
      <c r="C10" s="7"/>
      <c r="D10" s="2"/>
      <c r="E10" s="2"/>
      <c r="F10" s="2"/>
      <c r="G10" s="2"/>
      <c r="H10" s="2"/>
    </row>
    <row r="11" spans="1:8" x14ac:dyDescent="0.25">
      <c r="A11" s="3"/>
      <c r="B11" s="4" t="s">
        <v>21</v>
      </c>
      <c r="C11" s="6"/>
      <c r="D11" s="3"/>
      <c r="E11" s="3"/>
      <c r="F11" s="3"/>
      <c r="G11" s="3"/>
      <c r="H11" s="3"/>
    </row>
    <row r="12" spans="1:8" x14ac:dyDescent="0.25">
      <c r="A12" s="3">
        <v>11</v>
      </c>
      <c r="B12" s="3" t="s">
        <v>24</v>
      </c>
      <c r="C12" s="6" t="s">
        <v>25</v>
      </c>
      <c r="D12" s="3">
        <v>152.19999999999999</v>
      </c>
      <c r="E12" s="3">
        <v>61</v>
      </c>
      <c r="F12" s="3">
        <f>D12/200*100</f>
        <v>76.099999999999994</v>
      </c>
      <c r="G12" s="3">
        <v>1</v>
      </c>
      <c r="H12" s="3"/>
    </row>
    <row r="13" spans="1:8" x14ac:dyDescent="0.25">
      <c r="A13" s="3">
        <v>4</v>
      </c>
      <c r="B13" s="3" t="s">
        <v>11</v>
      </c>
      <c r="C13" s="6" t="s">
        <v>10</v>
      </c>
      <c r="D13" s="3">
        <v>137</v>
      </c>
      <c r="E13" s="3">
        <v>54</v>
      </c>
      <c r="F13" s="3">
        <f>D13/200*100</f>
        <v>68.5</v>
      </c>
      <c r="G13" s="3">
        <v>2</v>
      </c>
      <c r="H13" s="3"/>
    </row>
    <row r="14" spans="1:8" x14ac:dyDescent="0.25">
      <c r="A14" s="3">
        <v>2</v>
      </c>
      <c r="B14" s="3" t="s">
        <v>9</v>
      </c>
      <c r="C14" s="6" t="s">
        <v>8</v>
      </c>
      <c r="D14" s="3">
        <v>136</v>
      </c>
      <c r="E14" s="3">
        <v>55</v>
      </c>
      <c r="F14" s="3">
        <f>D14/200*100</f>
        <v>68</v>
      </c>
      <c r="G14" s="3">
        <v>3</v>
      </c>
      <c r="H14" s="3"/>
    </row>
    <row r="15" spans="1:8" x14ac:dyDescent="0.25">
      <c r="A15" s="3">
        <v>10</v>
      </c>
      <c r="B15" s="3" t="s">
        <v>7</v>
      </c>
      <c r="C15" s="6" t="s">
        <v>6</v>
      </c>
      <c r="D15" s="3">
        <v>130</v>
      </c>
      <c r="E15" s="3">
        <v>51</v>
      </c>
      <c r="F15" s="3">
        <f>D15/200*100</f>
        <v>65</v>
      </c>
      <c r="G15" s="3">
        <v>4</v>
      </c>
      <c r="H15" s="3"/>
    </row>
    <row r="16" spans="1:8" x14ac:dyDescent="0.25">
      <c r="A16" s="3">
        <v>6</v>
      </c>
      <c r="B16" s="3" t="s">
        <v>13</v>
      </c>
      <c r="C16" s="6" t="s">
        <v>12</v>
      </c>
      <c r="D16" s="3">
        <v>129.5</v>
      </c>
      <c r="E16" s="3">
        <v>52</v>
      </c>
      <c r="F16" s="3">
        <f>D16/200*100</f>
        <v>64.75</v>
      </c>
      <c r="G16" s="3">
        <v>5</v>
      </c>
      <c r="H16" s="3"/>
    </row>
    <row r="17" spans="1:8" x14ac:dyDescent="0.25">
      <c r="A17" s="2"/>
      <c r="B17" s="2"/>
      <c r="C17" s="7"/>
      <c r="D17" s="2"/>
      <c r="E17" s="2"/>
      <c r="F17" s="2"/>
      <c r="G17" s="2"/>
      <c r="H17" s="2"/>
    </row>
    <row r="18" spans="1:8" x14ac:dyDescent="0.25">
      <c r="A18" s="3"/>
      <c r="B18" s="4" t="s">
        <v>22</v>
      </c>
      <c r="C18" s="6"/>
      <c r="D18" s="3"/>
      <c r="E18" s="3"/>
      <c r="F18" s="3"/>
      <c r="G18" s="3"/>
      <c r="H18" s="3"/>
    </row>
    <row r="19" spans="1:8" x14ac:dyDescent="0.25">
      <c r="A19" s="3">
        <v>12</v>
      </c>
      <c r="B19" s="3" t="s">
        <v>26</v>
      </c>
      <c r="C19" s="6" t="s">
        <v>25</v>
      </c>
      <c r="D19" s="3"/>
      <c r="E19" s="3"/>
      <c r="F19" s="3">
        <v>75</v>
      </c>
      <c r="G19" s="3">
        <v>1</v>
      </c>
      <c r="H19" s="3"/>
    </row>
    <row r="20" spans="1:8" x14ac:dyDescent="0.25">
      <c r="A20" s="3">
        <v>1</v>
      </c>
      <c r="B20" s="3" t="s">
        <v>17</v>
      </c>
      <c r="C20" s="6" t="s">
        <v>16</v>
      </c>
      <c r="D20" s="3"/>
      <c r="E20" s="3"/>
      <c r="F20" s="3">
        <v>70.569999999999993</v>
      </c>
      <c r="G20" s="3">
        <v>2</v>
      </c>
      <c r="H20" s="3"/>
    </row>
    <row r="21" spans="1:8" x14ac:dyDescent="0.25">
      <c r="A21" s="3">
        <v>5</v>
      </c>
      <c r="B21" s="3" t="s">
        <v>15</v>
      </c>
      <c r="C21" s="6" t="s">
        <v>14</v>
      </c>
      <c r="D21" s="3"/>
      <c r="E21" s="3"/>
      <c r="F21" s="3">
        <v>68.84</v>
      </c>
      <c r="G21" s="3">
        <v>3</v>
      </c>
      <c r="H21" s="3"/>
    </row>
    <row r="22" spans="1:8" x14ac:dyDescent="0.25">
      <c r="A22" s="2"/>
      <c r="B22" s="2"/>
      <c r="C22" s="7"/>
      <c r="D22" s="2"/>
      <c r="E22" s="2"/>
      <c r="F22" s="2"/>
      <c r="G22" s="2"/>
      <c r="H22" s="2"/>
    </row>
    <row r="23" spans="1:8" x14ac:dyDescent="0.25">
      <c r="A23" s="3"/>
      <c r="B23" s="4" t="s">
        <v>23</v>
      </c>
      <c r="C23" s="6"/>
      <c r="D23" s="3"/>
      <c r="E23" s="3"/>
      <c r="F23" s="3"/>
      <c r="G23" s="3"/>
      <c r="H23" s="3"/>
    </row>
    <row r="24" spans="1:8" x14ac:dyDescent="0.25">
      <c r="A24" s="3">
        <v>12</v>
      </c>
      <c r="B24" s="3" t="s">
        <v>26</v>
      </c>
      <c r="C24" s="6" t="s">
        <v>25</v>
      </c>
      <c r="D24" s="3">
        <v>229</v>
      </c>
      <c r="E24" s="3"/>
      <c r="F24" s="3">
        <v>71.56</v>
      </c>
      <c r="G24" s="3">
        <v>1</v>
      </c>
      <c r="H24" s="3"/>
    </row>
    <row r="25" spans="1:8" x14ac:dyDescent="0.25">
      <c r="A25" s="3">
        <v>7</v>
      </c>
      <c r="B25" s="3" t="s">
        <v>19</v>
      </c>
      <c r="C25" s="6" t="s">
        <v>18</v>
      </c>
      <c r="D25" s="3">
        <v>217.5</v>
      </c>
      <c r="E25" s="3"/>
      <c r="F25" s="3">
        <v>67.959999999999994</v>
      </c>
      <c r="G25" s="3">
        <v>2</v>
      </c>
      <c r="H25" s="3"/>
    </row>
    <row r="26" spans="1:8" x14ac:dyDescent="0.25">
      <c r="A26" s="2"/>
      <c r="B26" s="2"/>
      <c r="C26" s="7"/>
      <c r="D26" s="2"/>
      <c r="E26" s="8"/>
      <c r="F26" s="8"/>
      <c r="G26" s="8"/>
      <c r="H26" s="8"/>
    </row>
  </sheetData>
  <sortState ref="A24:G25">
    <sortCondition ref="G24:G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K1" workbookViewId="0">
      <selection activeCell="R30" sqref="R30"/>
    </sheetView>
  </sheetViews>
  <sheetFormatPr defaultRowHeight="15" x14ac:dyDescent="0.25"/>
  <sheetData>
    <row r="1" spans="1:18" x14ac:dyDescent="0.25">
      <c r="A1">
        <v>3</v>
      </c>
      <c r="B1">
        <v>10</v>
      </c>
      <c r="C1">
        <v>8</v>
      </c>
      <c r="E1">
        <v>2</v>
      </c>
      <c r="F1">
        <v>8</v>
      </c>
      <c r="G1">
        <v>11</v>
      </c>
      <c r="H1">
        <v>4</v>
      </c>
      <c r="I1">
        <v>2</v>
      </c>
      <c r="J1">
        <v>6</v>
      </c>
      <c r="K1">
        <v>10</v>
      </c>
      <c r="N1">
        <v>12</v>
      </c>
      <c r="O1">
        <v>5</v>
      </c>
      <c r="P1">
        <v>1</v>
      </c>
      <c r="Q1">
        <v>7</v>
      </c>
      <c r="R1">
        <v>12</v>
      </c>
    </row>
    <row r="2" spans="1:18" x14ac:dyDescent="0.25">
      <c r="A2">
        <v>8</v>
      </c>
      <c r="B2">
        <v>7.5</v>
      </c>
      <c r="C2">
        <v>7</v>
      </c>
      <c r="D2">
        <v>6.5</v>
      </c>
      <c r="E2">
        <v>7.5</v>
      </c>
      <c r="F2">
        <v>7.5</v>
      </c>
      <c r="G2">
        <v>7.5</v>
      </c>
      <c r="H2">
        <v>7.5</v>
      </c>
      <c r="I2">
        <v>6.5</v>
      </c>
      <c r="J2">
        <v>7</v>
      </c>
      <c r="K2">
        <v>7.5</v>
      </c>
      <c r="N2">
        <v>7.5</v>
      </c>
      <c r="O2">
        <v>7.5</v>
      </c>
      <c r="P2">
        <v>7.5</v>
      </c>
      <c r="Q2">
        <v>7</v>
      </c>
      <c r="R2">
        <v>7</v>
      </c>
    </row>
    <row r="3" spans="1:18" x14ac:dyDescent="0.25">
      <c r="A3">
        <v>7</v>
      </c>
      <c r="B3">
        <v>7.5</v>
      </c>
      <c r="C3">
        <v>7</v>
      </c>
      <c r="D3">
        <v>6.5</v>
      </c>
      <c r="E3">
        <v>7.5</v>
      </c>
      <c r="F3">
        <v>7</v>
      </c>
      <c r="G3">
        <v>7.5</v>
      </c>
      <c r="H3">
        <v>7.5</v>
      </c>
      <c r="I3">
        <v>7.5</v>
      </c>
      <c r="J3">
        <v>6.5</v>
      </c>
      <c r="K3">
        <v>7.5</v>
      </c>
      <c r="N3">
        <v>7.5</v>
      </c>
      <c r="O3">
        <v>7.5</v>
      </c>
      <c r="P3">
        <v>7.5</v>
      </c>
      <c r="Q3">
        <v>6.5</v>
      </c>
      <c r="R3">
        <v>6.5</v>
      </c>
    </row>
    <row r="4" spans="1:18" x14ac:dyDescent="0.25">
      <c r="A4">
        <v>7</v>
      </c>
      <c r="B4">
        <v>6.5</v>
      </c>
      <c r="C4">
        <v>7</v>
      </c>
      <c r="D4">
        <v>6.5</v>
      </c>
      <c r="E4">
        <v>7.5</v>
      </c>
      <c r="F4">
        <v>7</v>
      </c>
      <c r="G4">
        <v>8</v>
      </c>
      <c r="H4">
        <v>7</v>
      </c>
      <c r="I4">
        <v>7.5</v>
      </c>
      <c r="J4">
        <v>6</v>
      </c>
      <c r="K4">
        <v>7.5</v>
      </c>
      <c r="N4">
        <v>6</v>
      </c>
      <c r="O4">
        <v>7</v>
      </c>
      <c r="P4">
        <v>7.5</v>
      </c>
      <c r="Q4">
        <v>7</v>
      </c>
      <c r="R4">
        <v>7.5</v>
      </c>
    </row>
    <row r="5" spans="1:18" x14ac:dyDescent="0.25">
      <c r="A5">
        <v>8</v>
      </c>
      <c r="B5">
        <v>7.5</v>
      </c>
      <c r="C5">
        <v>6.5</v>
      </c>
      <c r="D5">
        <v>7</v>
      </c>
      <c r="E5">
        <v>7.5</v>
      </c>
      <c r="F5">
        <v>7</v>
      </c>
      <c r="G5">
        <v>7.6</v>
      </c>
      <c r="H5">
        <v>7.5</v>
      </c>
      <c r="I5">
        <v>7.5</v>
      </c>
      <c r="J5">
        <v>6</v>
      </c>
      <c r="K5">
        <v>7.5</v>
      </c>
      <c r="N5">
        <v>7.5</v>
      </c>
      <c r="O5">
        <v>7.5</v>
      </c>
      <c r="P5">
        <v>7.5</v>
      </c>
      <c r="Q5">
        <v>7</v>
      </c>
      <c r="R5">
        <v>7.5</v>
      </c>
    </row>
    <row r="6" spans="1:18" x14ac:dyDescent="0.25">
      <c r="A6">
        <v>7.5</v>
      </c>
      <c r="B6">
        <v>6</v>
      </c>
      <c r="C6">
        <v>7</v>
      </c>
      <c r="D6">
        <v>14</v>
      </c>
      <c r="E6">
        <v>15</v>
      </c>
      <c r="F6">
        <v>14</v>
      </c>
      <c r="G6">
        <v>8</v>
      </c>
      <c r="H6">
        <v>6.5</v>
      </c>
      <c r="I6">
        <v>6.5</v>
      </c>
      <c r="J6">
        <v>6.5</v>
      </c>
      <c r="K6">
        <v>4</v>
      </c>
      <c r="N6">
        <v>7.5</v>
      </c>
      <c r="O6">
        <v>7</v>
      </c>
      <c r="P6">
        <v>7.5</v>
      </c>
      <c r="Q6">
        <v>6</v>
      </c>
      <c r="R6">
        <v>6.5</v>
      </c>
    </row>
    <row r="7" spans="1:18" x14ac:dyDescent="0.25">
      <c r="A7">
        <v>8</v>
      </c>
      <c r="B7">
        <v>7.5</v>
      </c>
      <c r="C7">
        <v>7.5</v>
      </c>
      <c r="D7">
        <v>6.5</v>
      </c>
      <c r="E7">
        <v>8</v>
      </c>
      <c r="F7">
        <v>7.5</v>
      </c>
      <c r="G7">
        <v>8</v>
      </c>
      <c r="H7">
        <v>6</v>
      </c>
      <c r="I7">
        <v>6.5</v>
      </c>
      <c r="J7">
        <v>6.5</v>
      </c>
      <c r="K7">
        <v>4</v>
      </c>
      <c r="N7">
        <v>6.5</v>
      </c>
      <c r="O7">
        <v>7</v>
      </c>
      <c r="P7">
        <v>7.5</v>
      </c>
      <c r="Q7">
        <v>7</v>
      </c>
      <c r="R7">
        <v>7</v>
      </c>
    </row>
    <row r="8" spans="1:18" x14ac:dyDescent="0.25">
      <c r="A8">
        <v>8</v>
      </c>
      <c r="B8">
        <v>7.5</v>
      </c>
      <c r="C8">
        <v>7.5</v>
      </c>
      <c r="D8">
        <v>7</v>
      </c>
      <c r="E8">
        <v>6.5</v>
      </c>
      <c r="F8">
        <v>7.5</v>
      </c>
      <c r="G8">
        <v>8</v>
      </c>
      <c r="H8">
        <v>7</v>
      </c>
      <c r="I8">
        <v>7</v>
      </c>
      <c r="J8">
        <v>6.5</v>
      </c>
      <c r="K8">
        <v>7.5</v>
      </c>
      <c r="N8">
        <v>7.5</v>
      </c>
      <c r="O8">
        <v>7.5</v>
      </c>
      <c r="P8">
        <v>6</v>
      </c>
      <c r="Q8">
        <v>6</v>
      </c>
      <c r="R8">
        <v>6.5</v>
      </c>
    </row>
    <row r="9" spans="1:18" x14ac:dyDescent="0.25">
      <c r="A9">
        <v>13</v>
      </c>
      <c r="B9">
        <v>15</v>
      </c>
      <c r="C9">
        <v>14</v>
      </c>
      <c r="D9">
        <v>7</v>
      </c>
      <c r="E9">
        <v>8</v>
      </c>
      <c r="F9">
        <v>5</v>
      </c>
      <c r="G9">
        <v>8</v>
      </c>
      <c r="H9">
        <v>7</v>
      </c>
      <c r="I9">
        <v>6.5</v>
      </c>
      <c r="J9">
        <v>6</v>
      </c>
      <c r="K9">
        <v>6.5</v>
      </c>
      <c r="N9">
        <v>6.5</v>
      </c>
      <c r="O9">
        <v>6.5</v>
      </c>
      <c r="P9">
        <v>14</v>
      </c>
      <c r="Q9">
        <v>6.5</v>
      </c>
      <c r="R9">
        <v>7.5</v>
      </c>
    </row>
    <row r="10" spans="1:18" x14ac:dyDescent="0.25">
      <c r="A10">
        <v>7.5</v>
      </c>
      <c r="B10">
        <v>8</v>
      </c>
      <c r="C10">
        <v>7</v>
      </c>
      <c r="D10">
        <v>6.5</v>
      </c>
      <c r="E10">
        <v>8</v>
      </c>
      <c r="F10">
        <v>7.5</v>
      </c>
      <c r="G10">
        <v>7</v>
      </c>
      <c r="H10">
        <v>6.5</v>
      </c>
      <c r="I10">
        <v>5</v>
      </c>
      <c r="J10">
        <v>6</v>
      </c>
      <c r="K10">
        <v>7</v>
      </c>
      <c r="N10">
        <v>7.5</v>
      </c>
      <c r="O10">
        <v>7.5</v>
      </c>
      <c r="P10">
        <v>7</v>
      </c>
      <c r="Q10">
        <v>6.5</v>
      </c>
      <c r="R10">
        <v>7</v>
      </c>
    </row>
    <row r="11" spans="1:18" x14ac:dyDescent="0.25">
      <c r="A11">
        <v>8.5</v>
      </c>
      <c r="B11">
        <v>7.5</v>
      </c>
      <c r="C11">
        <v>7.5</v>
      </c>
      <c r="D11">
        <v>7</v>
      </c>
      <c r="E11">
        <v>7.5</v>
      </c>
      <c r="F11">
        <v>7.5</v>
      </c>
      <c r="G11">
        <v>14</v>
      </c>
      <c r="H11">
        <v>13</v>
      </c>
      <c r="I11">
        <v>14</v>
      </c>
      <c r="J11">
        <v>13</v>
      </c>
      <c r="K11">
        <v>13</v>
      </c>
      <c r="N11">
        <v>7.5</v>
      </c>
      <c r="O11">
        <v>7.5</v>
      </c>
      <c r="P11">
        <v>8</v>
      </c>
      <c r="Q11">
        <v>7</v>
      </c>
      <c r="R11">
        <v>7</v>
      </c>
    </row>
    <row r="12" spans="1:18" x14ac:dyDescent="0.25">
      <c r="A12">
        <v>8</v>
      </c>
      <c r="B12">
        <v>6.5</v>
      </c>
      <c r="C12">
        <v>6.5</v>
      </c>
      <c r="D12">
        <v>6.5</v>
      </c>
      <c r="E12">
        <v>8</v>
      </c>
      <c r="F12">
        <v>6.5</v>
      </c>
      <c r="G12">
        <v>7.5</v>
      </c>
      <c r="H12">
        <v>7.5</v>
      </c>
      <c r="I12">
        <v>6.5</v>
      </c>
      <c r="J12">
        <v>7.5</v>
      </c>
      <c r="K12">
        <v>7</v>
      </c>
      <c r="N12">
        <v>7.5</v>
      </c>
      <c r="O12">
        <v>6.5</v>
      </c>
      <c r="P12">
        <v>6.5</v>
      </c>
      <c r="Q12">
        <v>7</v>
      </c>
      <c r="R12">
        <v>6.5</v>
      </c>
    </row>
    <row r="13" spans="1:18" x14ac:dyDescent="0.25">
      <c r="A13">
        <v>8</v>
      </c>
      <c r="B13">
        <v>6.5</v>
      </c>
      <c r="C13">
        <v>7</v>
      </c>
      <c r="D13">
        <v>6.5</v>
      </c>
      <c r="E13">
        <v>8</v>
      </c>
      <c r="F13">
        <v>6.5</v>
      </c>
      <c r="G13">
        <v>15</v>
      </c>
      <c r="H13">
        <v>14</v>
      </c>
      <c r="I13">
        <v>15</v>
      </c>
      <c r="J13">
        <v>14</v>
      </c>
      <c r="K13">
        <v>14</v>
      </c>
      <c r="N13">
        <v>7.5</v>
      </c>
      <c r="O13">
        <v>6</v>
      </c>
      <c r="P13">
        <v>7.5</v>
      </c>
      <c r="Q13">
        <v>7.5</v>
      </c>
      <c r="R13">
        <v>7</v>
      </c>
    </row>
    <row r="14" spans="1:18" x14ac:dyDescent="0.25">
      <c r="A14">
        <v>15</v>
      </c>
      <c r="B14">
        <v>14</v>
      </c>
      <c r="C14">
        <v>15</v>
      </c>
      <c r="D14">
        <v>15</v>
      </c>
      <c r="E14">
        <v>14</v>
      </c>
      <c r="F14">
        <v>15</v>
      </c>
      <c r="G14">
        <v>15</v>
      </c>
      <c r="H14">
        <v>12</v>
      </c>
      <c r="I14">
        <v>13</v>
      </c>
      <c r="J14">
        <v>12</v>
      </c>
      <c r="K14">
        <v>12</v>
      </c>
      <c r="N14">
        <v>7.5</v>
      </c>
      <c r="O14">
        <v>6</v>
      </c>
      <c r="P14">
        <v>6</v>
      </c>
      <c r="Q14">
        <v>7</v>
      </c>
      <c r="R14">
        <v>7</v>
      </c>
    </row>
    <row r="15" spans="1:18" x14ac:dyDescent="0.25">
      <c r="A15">
        <v>14</v>
      </c>
      <c r="B15">
        <v>13</v>
      </c>
      <c r="C15">
        <v>13</v>
      </c>
      <c r="D15">
        <v>13</v>
      </c>
      <c r="E15">
        <v>15</v>
      </c>
      <c r="F15">
        <v>13</v>
      </c>
      <c r="G15">
        <v>16</v>
      </c>
      <c r="H15">
        <v>14</v>
      </c>
      <c r="I15">
        <v>14</v>
      </c>
      <c r="J15">
        <v>13</v>
      </c>
      <c r="K15">
        <v>13</v>
      </c>
      <c r="N15">
        <v>7.5</v>
      </c>
      <c r="O15">
        <v>7</v>
      </c>
      <c r="P15">
        <v>6.5</v>
      </c>
      <c r="Q15">
        <v>7</v>
      </c>
      <c r="R15">
        <v>7.5</v>
      </c>
    </row>
    <row r="16" spans="1:18" x14ac:dyDescent="0.25">
      <c r="A16">
        <v>16</v>
      </c>
      <c r="B16">
        <v>15</v>
      </c>
      <c r="C16">
        <v>15</v>
      </c>
      <c r="D16">
        <v>13</v>
      </c>
      <c r="E16">
        <v>16</v>
      </c>
      <c r="F16">
        <v>14</v>
      </c>
      <c r="G16">
        <v>15</v>
      </c>
      <c r="H16">
        <v>14</v>
      </c>
      <c r="I16">
        <v>13</v>
      </c>
      <c r="J16">
        <v>13</v>
      </c>
      <c r="K16">
        <v>12</v>
      </c>
      <c r="N16">
        <v>7.5</v>
      </c>
      <c r="O16">
        <v>6.5</v>
      </c>
      <c r="P16">
        <v>6.5</v>
      </c>
      <c r="Q16">
        <v>7</v>
      </c>
      <c r="R16">
        <v>7</v>
      </c>
    </row>
    <row r="17" spans="1:18" x14ac:dyDescent="0.25">
      <c r="C17">
        <v>14</v>
      </c>
      <c r="D17">
        <v>14</v>
      </c>
      <c r="E17">
        <v>15</v>
      </c>
      <c r="F17">
        <v>14</v>
      </c>
      <c r="G17">
        <f>SUM(G13:G16)</f>
        <v>61</v>
      </c>
      <c r="H17">
        <f t="shared" ref="H17:M17" si="0">SUM(H13:H16)</f>
        <v>54</v>
      </c>
      <c r="I17">
        <f t="shared" si="0"/>
        <v>55</v>
      </c>
      <c r="J17">
        <f t="shared" si="0"/>
        <v>52</v>
      </c>
      <c r="K17">
        <f t="shared" si="0"/>
        <v>51</v>
      </c>
      <c r="L17">
        <f t="shared" si="0"/>
        <v>0</v>
      </c>
      <c r="M17">
        <f t="shared" si="0"/>
        <v>0</v>
      </c>
      <c r="N17">
        <v>7</v>
      </c>
      <c r="O17">
        <v>6.5</v>
      </c>
      <c r="P17">
        <v>7</v>
      </c>
      <c r="Q17">
        <v>6</v>
      </c>
      <c r="R17">
        <v>7.5</v>
      </c>
    </row>
    <row r="18" spans="1:18" x14ac:dyDescent="0.25">
      <c r="A18">
        <v>15</v>
      </c>
      <c r="B18">
        <v>15</v>
      </c>
      <c r="C18">
        <v>14</v>
      </c>
      <c r="D18">
        <v>14</v>
      </c>
      <c r="E18">
        <v>15</v>
      </c>
      <c r="F18">
        <v>14</v>
      </c>
      <c r="G18">
        <f>SUM(G2:G16)</f>
        <v>152.1</v>
      </c>
      <c r="H18">
        <f t="shared" ref="H18:M18" si="1">SUM(H2:H16)</f>
        <v>137</v>
      </c>
      <c r="I18">
        <f t="shared" si="1"/>
        <v>136</v>
      </c>
      <c r="J18">
        <f t="shared" si="1"/>
        <v>129.5</v>
      </c>
      <c r="K18">
        <f t="shared" si="1"/>
        <v>130</v>
      </c>
      <c r="L18">
        <f t="shared" si="1"/>
        <v>0</v>
      </c>
      <c r="M18">
        <f t="shared" si="1"/>
        <v>0</v>
      </c>
      <c r="N18">
        <v>7.5</v>
      </c>
      <c r="O18">
        <v>6.5</v>
      </c>
      <c r="P18">
        <v>7.5</v>
      </c>
      <c r="Q18">
        <v>6</v>
      </c>
      <c r="R18">
        <v>7</v>
      </c>
    </row>
    <row r="19" spans="1:18" x14ac:dyDescent="0.25">
      <c r="A19">
        <v>15</v>
      </c>
      <c r="B19">
        <v>14</v>
      </c>
      <c r="G19">
        <v>200</v>
      </c>
      <c r="H19">
        <v>200</v>
      </c>
      <c r="I19">
        <v>200</v>
      </c>
      <c r="J19">
        <v>200</v>
      </c>
      <c r="K19">
        <v>200</v>
      </c>
      <c r="L19">
        <v>200</v>
      </c>
      <c r="M19">
        <v>200</v>
      </c>
      <c r="N19">
        <v>7.5</v>
      </c>
      <c r="O19">
        <v>7</v>
      </c>
      <c r="P19">
        <v>16</v>
      </c>
      <c r="Q19">
        <v>6.5</v>
      </c>
      <c r="R19">
        <v>8</v>
      </c>
    </row>
    <row r="20" spans="1:18" x14ac:dyDescent="0.25">
      <c r="A20">
        <f>SUM(A14:A19)</f>
        <v>75</v>
      </c>
      <c r="B20">
        <f t="shared" ref="B20:F20" si="2">SUM(B14:B19)</f>
        <v>71</v>
      </c>
      <c r="C20">
        <f t="shared" si="2"/>
        <v>71</v>
      </c>
      <c r="D20">
        <f t="shared" si="2"/>
        <v>69</v>
      </c>
      <c r="E20">
        <f t="shared" si="2"/>
        <v>75</v>
      </c>
      <c r="F20">
        <f t="shared" si="2"/>
        <v>70</v>
      </c>
      <c r="G20">
        <f>G18/G19*100</f>
        <v>76.05</v>
      </c>
      <c r="H20">
        <f t="shared" ref="H20:M20" si="3">H18/H19*100</f>
        <v>68.5</v>
      </c>
      <c r="I20">
        <f t="shared" si="3"/>
        <v>68</v>
      </c>
      <c r="J20">
        <f t="shared" si="3"/>
        <v>64.75</v>
      </c>
      <c r="K20">
        <f t="shared" si="3"/>
        <v>65</v>
      </c>
      <c r="L20">
        <f t="shared" si="3"/>
        <v>0</v>
      </c>
      <c r="M20">
        <f t="shared" si="3"/>
        <v>0</v>
      </c>
      <c r="N20">
        <v>7.5</v>
      </c>
      <c r="O20">
        <v>7</v>
      </c>
      <c r="P20">
        <v>13</v>
      </c>
      <c r="Q20">
        <v>7</v>
      </c>
      <c r="R20">
        <v>6</v>
      </c>
    </row>
    <row r="21" spans="1:18" x14ac:dyDescent="0.25">
      <c r="A21">
        <f>SUM(A2:A19)</f>
        <v>173.5</v>
      </c>
      <c r="B21">
        <f t="shared" ref="B21:F21" si="4">SUM(B2:B19)</f>
        <v>164.5</v>
      </c>
      <c r="C21">
        <f t="shared" si="4"/>
        <v>162.5</v>
      </c>
      <c r="D21">
        <f t="shared" si="4"/>
        <v>156.5</v>
      </c>
      <c r="E21">
        <f t="shared" si="4"/>
        <v>174</v>
      </c>
      <c r="F21">
        <f t="shared" si="4"/>
        <v>160.5</v>
      </c>
      <c r="N21">
        <v>7.5</v>
      </c>
      <c r="O21">
        <v>7</v>
      </c>
      <c r="P21">
        <v>14</v>
      </c>
      <c r="Q21">
        <v>7</v>
      </c>
      <c r="R21">
        <v>6.5</v>
      </c>
    </row>
    <row r="22" spans="1:18" x14ac:dyDescent="0.2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N22">
        <v>6.5</v>
      </c>
      <c r="O22">
        <v>6.5</v>
      </c>
      <c r="P22">
        <v>13</v>
      </c>
      <c r="Q22">
        <v>7</v>
      </c>
      <c r="R22">
        <v>7.5</v>
      </c>
    </row>
    <row r="23" spans="1:18" x14ac:dyDescent="0.25">
      <c r="A23">
        <f>A21/A22*100</f>
        <v>75.434782608695656</v>
      </c>
      <c r="B23">
        <f t="shared" ref="B23:F23" si="5">B21/B22*100</f>
        <v>71.521739130434781</v>
      </c>
      <c r="C23">
        <f t="shared" si="5"/>
        <v>70.652173913043484</v>
      </c>
      <c r="D23">
        <f t="shared" si="5"/>
        <v>68.043478260869563</v>
      </c>
      <c r="E23">
        <f t="shared" si="5"/>
        <v>75.65217391304347</v>
      </c>
      <c r="F23">
        <f t="shared" si="5"/>
        <v>69.782608695652172</v>
      </c>
      <c r="N23">
        <v>7</v>
      </c>
      <c r="O23">
        <v>6.5</v>
      </c>
      <c r="P23">
        <f>SUM(P2:P22)</f>
        <v>183.5</v>
      </c>
      <c r="Q23">
        <v>6</v>
      </c>
      <c r="R23">
        <v>7.5</v>
      </c>
    </row>
    <row r="24" spans="1:18" x14ac:dyDescent="0.25">
      <c r="N24">
        <v>7.5</v>
      </c>
      <c r="O24">
        <v>7</v>
      </c>
      <c r="P24">
        <v>260</v>
      </c>
      <c r="Q24">
        <v>7</v>
      </c>
      <c r="R24">
        <v>8</v>
      </c>
    </row>
    <row r="25" spans="1:18" x14ac:dyDescent="0.25">
      <c r="N25">
        <v>7.5</v>
      </c>
      <c r="O25">
        <v>7</v>
      </c>
      <c r="P25">
        <f>P23/P24*100</f>
        <v>70.57692307692308</v>
      </c>
      <c r="Q25">
        <v>8</v>
      </c>
      <c r="R25">
        <v>8</v>
      </c>
    </row>
    <row r="26" spans="1:18" x14ac:dyDescent="0.25">
      <c r="N26">
        <v>7</v>
      </c>
      <c r="O26">
        <v>7</v>
      </c>
      <c r="Q26">
        <v>15</v>
      </c>
      <c r="R26">
        <v>15</v>
      </c>
    </row>
    <row r="27" spans="1:18" x14ac:dyDescent="0.25">
      <c r="N27">
        <v>7</v>
      </c>
      <c r="O27">
        <v>6.5</v>
      </c>
      <c r="Q27">
        <v>13</v>
      </c>
      <c r="R27">
        <v>13</v>
      </c>
    </row>
    <row r="28" spans="1:18" x14ac:dyDescent="0.25">
      <c r="N28">
        <f>SUM(N20:N27)</f>
        <v>57.5</v>
      </c>
      <c r="Q28">
        <v>14</v>
      </c>
      <c r="R28">
        <v>15</v>
      </c>
    </row>
    <row r="29" spans="1:18" x14ac:dyDescent="0.25">
      <c r="N29">
        <f>SUM(N2:N27)</f>
        <v>188.5</v>
      </c>
      <c r="O29">
        <f>SUM(O2:O27)</f>
        <v>179</v>
      </c>
      <c r="Q29">
        <v>13</v>
      </c>
      <c r="R29">
        <v>15</v>
      </c>
    </row>
    <row r="30" spans="1:18" x14ac:dyDescent="0.25">
      <c r="N30">
        <v>260</v>
      </c>
      <c r="O30">
        <v>260</v>
      </c>
      <c r="Q30">
        <f>SUM(Q2:Q29)</f>
        <v>217.5</v>
      </c>
      <c r="R30">
        <f>SUM(R2:R29)</f>
        <v>229</v>
      </c>
    </row>
    <row r="31" spans="1:18" x14ac:dyDescent="0.25">
      <c r="N31">
        <f>N29/N30*100</f>
        <v>72.5</v>
      </c>
      <c r="O31">
        <f>O29/O30*100</f>
        <v>68.84615384615384</v>
      </c>
      <c r="Q31">
        <v>320</v>
      </c>
      <c r="R31">
        <v>320</v>
      </c>
    </row>
    <row r="32" spans="1:18" x14ac:dyDescent="0.25">
      <c r="Q32">
        <f>Q30/Q31*100</f>
        <v>67.96875</v>
      </c>
      <c r="R32">
        <f>R30/R31*100</f>
        <v>71.5625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Unaffiliated Evenin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2016-05-26T17:43:33Z</cp:lastPrinted>
  <dcterms:created xsi:type="dcterms:W3CDTF">2016-05-25T13:05:39Z</dcterms:created>
  <dcterms:modified xsi:type="dcterms:W3CDTF">2016-05-26T19:20:43Z</dcterms:modified>
</cp:coreProperties>
</file>