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7" i="1" l="1"/>
  <c r="G76" i="1"/>
  <c r="G75" i="1"/>
  <c r="G74" i="1"/>
  <c r="G73" i="1"/>
  <c r="G72" i="1"/>
  <c r="G69" i="1"/>
  <c r="G68" i="1"/>
  <c r="G67" i="1"/>
  <c r="G66" i="1"/>
  <c r="G65" i="1"/>
  <c r="G62" i="1"/>
  <c r="G61" i="1"/>
  <c r="G60" i="1"/>
  <c r="G59" i="1"/>
  <c r="G58" i="1"/>
  <c r="G50" i="1"/>
  <c r="G49" i="1"/>
  <c r="G48" i="1"/>
  <c r="G47" i="1"/>
  <c r="G46" i="1"/>
  <c r="G43" i="1"/>
  <c r="G42" i="1"/>
  <c r="G41" i="1"/>
</calcChain>
</file>

<file path=xl/sharedStrings.xml><?xml version="1.0" encoding="utf-8"?>
<sst xmlns="http://schemas.openxmlformats.org/spreadsheetml/2006/main" count="202" uniqueCount="110">
  <si>
    <t>Intro</t>
  </si>
  <si>
    <t xml:space="preserve">River Meadows Tianna </t>
  </si>
  <si>
    <t>Miss Kari Bradbury</t>
  </si>
  <si>
    <t>A</t>
  </si>
  <si>
    <t>Marchell Mimosa</t>
  </si>
  <si>
    <t>Mrs Denise Bradbury</t>
  </si>
  <si>
    <t>Scarlett Lady</t>
  </si>
  <si>
    <t>Mrs Juliet Meredith</t>
  </si>
  <si>
    <t>Lightening</t>
  </si>
  <si>
    <t>Miss Chloe  Allen</t>
  </si>
  <si>
    <t>CZEMPION</t>
  </si>
  <si>
    <t>Mrs Jennifer Holland</t>
  </si>
  <si>
    <t>Green Horse</t>
  </si>
  <si>
    <t>BELLA</t>
  </si>
  <si>
    <t>K WHITTAKER</t>
  </si>
  <si>
    <t>P2</t>
  </si>
  <si>
    <t>BIscuit</t>
  </si>
  <si>
    <t>Miss Nikki Toomer</t>
  </si>
  <si>
    <t>P7</t>
  </si>
  <si>
    <t>Starters Prelim</t>
  </si>
  <si>
    <t>P13</t>
  </si>
  <si>
    <t>Solo</t>
  </si>
  <si>
    <t>Ms Lauren Mavin</t>
  </si>
  <si>
    <t>Jaz</t>
  </si>
  <si>
    <t>Mrs Liz Ince</t>
  </si>
  <si>
    <t xml:space="preserve">P13 </t>
  </si>
  <si>
    <t>Mrs Nicola Harries</t>
  </si>
  <si>
    <t>Open Prelim</t>
  </si>
  <si>
    <t>BUTTERLANDS BAZAAR</t>
  </si>
  <si>
    <t>Miss EMMA L DALE</t>
  </si>
  <si>
    <t>Rebell</t>
  </si>
  <si>
    <t>Mrs Eleanor Brown</t>
  </si>
  <si>
    <t>Fred's first</t>
  </si>
  <si>
    <t xml:space="preserve">Ms abi  kinman </t>
  </si>
  <si>
    <t>P14</t>
  </si>
  <si>
    <t>Merrie Meadow Lark</t>
  </si>
  <si>
    <t>Mrs Ann Plummer</t>
  </si>
  <si>
    <t>Open Novice</t>
  </si>
  <si>
    <t>Aronminster</t>
  </si>
  <si>
    <t>Miss Deborah Meadows</t>
  </si>
  <si>
    <t>N34</t>
  </si>
  <si>
    <t>N24</t>
  </si>
  <si>
    <t>Bazzer</t>
  </si>
  <si>
    <t>Mr Steve Mavin</t>
  </si>
  <si>
    <t xml:space="preserve">N24 </t>
  </si>
  <si>
    <t>Starters Novice</t>
  </si>
  <si>
    <t>Hypeak's Rocky</t>
  </si>
  <si>
    <t>Ms S Hodgkinson</t>
  </si>
  <si>
    <t>N28</t>
  </si>
  <si>
    <t>Skidrow Joe</t>
  </si>
  <si>
    <t>J McKENZIE</t>
  </si>
  <si>
    <t>P19</t>
  </si>
  <si>
    <t>Private Dancer V</t>
  </si>
  <si>
    <t>Ms Lucy Robinson</t>
  </si>
  <si>
    <t>B</t>
  </si>
  <si>
    <t>Bluebird</t>
  </si>
  <si>
    <t>Ms Helen Lowe</t>
  </si>
  <si>
    <t>G</t>
  </si>
  <si>
    <t>Dollantis</t>
  </si>
  <si>
    <t>Ms Gill Manion</t>
  </si>
  <si>
    <t>S</t>
  </si>
  <si>
    <t>Sofia</t>
  </si>
  <si>
    <t>Ms A Broome</t>
  </si>
  <si>
    <t xml:space="preserve">Albert </t>
  </si>
  <si>
    <t>Miss Helen Rutherford</t>
  </si>
  <si>
    <t>N34Q</t>
  </si>
  <si>
    <t>Wiaronette</t>
  </si>
  <si>
    <t>Ms Belinda Connolly</t>
  </si>
  <si>
    <t>JESTER BAY</t>
  </si>
  <si>
    <t>Mrs Kathy Williams</t>
  </si>
  <si>
    <t>Jort Fan De Kromme Jelte</t>
  </si>
  <si>
    <t>Mrs Nicky crawshaw</t>
  </si>
  <si>
    <t>Illusion B</t>
  </si>
  <si>
    <t>Ms Alice Ford</t>
  </si>
  <si>
    <t>Red Etosha</t>
  </si>
  <si>
    <t>Mrs Alaine Beresford</t>
  </si>
  <si>
    <t>Sirnario</t>
  </si>
  <si>
    <t>E53Q</t>
  </si>
  <si>
    <t>Darcy Dancer</t>
  </si>
  <si>
    <t>Drumblewood April Joy</t>
  </si>
  <si>
    <t>Miss Nicki Toomer</t>
  </si>
  <si>
    <t xml:space="preserve">Swanlow Sirocco. </t>
  </si>
  <si>
    <t>Ms L Horn</t>
  </si>
  <si>
    <t>s</t>
  </si>
  <si>
    <t>P13Q</t>
  </si>
  <si>
    <t>E43</t>
  </si>
  <si>
    <t>Westhills Jelly Bean</t>
  </si>
  <si>
    <t>Miss Anja Brailsford</t>
  </si>
  <si>
    <t>Florienne</t>
  </si>
  <si>
    <t>Ms O King</t>
  </si>
  <si>
    <t>Donisbroc</t>
  </si>
  <si>
    <t>Ms Sarah Gibson</t>
  </si>
  <si>
    <t>WHITE SPARROW</t>
  </si>
  <si>
    <t>Mrs Jennifer Harkness</t>
  </si>
  <si>
    <t>Santiago 11</t>
  </si>
  <si>
    <t>Tredethick</t>
  </si>
  <si>
    <t>Mrs Hayley Jones</t>
  </si>
  <si>
    <t>APRIL (14)</t>
  </si>
  <si>
    <t>Mrs LUCY ANNAT</t>
  </si>
  <si>
    <t>Wittgenstein</t>
  </si>
  <si>
    <t>Mrs Christina Whitehurst</t>
  </si>
  <si>
    <t>Tye</t>
  </si>
  <si>
    <t>Ms A Armitage</t>
  </si>
  <si>
    <t>FSPSG</t>
  </si>
  <si>
    <t>Olympus Kaleidascope</t>
  </si>
  <si>
    <t>Ms Sonia Hall</t>
  </si>
  <si>
    <t>M61</t>
  </si>
  <si>
    <t>M73Q</t>
  </si>
  <si>
    <t>FSNQ</t>
  </si>
  <si>
    <t>FSEQ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</si>
</sst>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34" borderId="10" xfId="0" applyFont="1" applyFill="1" applyBorder="1"/>
    <xf numFmtId="0" fontId="19" fillId="34" borderId="10" xfId="0" applyFont="1" applyFill="1" applyBorder="1"/>
    <xf numFmtId="0" fontId="0" fillId="34" borderId="0" xfId="0" applyFill="1"/>
    <xf numFmtId="0" fontId="18" fillId="33" borderId="10" xfId="0" applyFont="1" applyFill="1" applyBorder="1"/>
    <xf numFmtId="0" fontId="19" fillId="33" borderId="10" xfId="0" applyFont="1" applyFill="1" applyBorder="1"/>
    <xf numFmtId="0" fontId="18" fillId="33" borderId="10" xfId="0" applyFont="1" applyFill="1" applyBorder="1" applyAlignment="1">
      <alignment wrapText="1"/>
    </xf>
    <xf numFmtId="2" fontId="18" fillId="33" borderId="10" xfId="0" applyNumberFormat="1" applyFont="1" applyFill="1" applyBorder="1"/>
    <xf numFmtId="0" fontId="20" fillId="33" borderId="10" xfId="0" applyFont="1" applyFill="1" applyBorder="1"/>
    <xf numFmtId="0" fontId="21" fillId="33" borderId="10" xfId="0" applyFont="1" applyFill="1" applyBorder="1"/>
    <xf numFmtId="0" fontId="22" fillId="33" borderId="10" xfId="0" applyFont="1" applyFill="1" applyBorder="1"/>
    <xf numFmtId="0" fontId="18" fillId="33" borderId="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8"/>
  <sheetViews>
    <sheetView tabSelected="1" topLeftCell="A10" workbookViewId="0">
      <selection activeCell="M25" sqref="M25"/>
    </sheetView>
  </sheetViews>
  <sheetFormatPr defaultRowHeight="15" x14ac:dyDescent="0.25"/>
  <cols>
    <col min="1" max="1" width="4.7109375" bestFit="1" customWidth="1"/>
    <col min="2" max="3" width="18.28515625" bestFit="1" customWidth="1"/>
    <col min="4" max="4" width="3.85546875" bestFit="1" customWidth="1"/>
    <col min="5" max="5" width="5.28515625" bestFit="1" customWidth="1"/>
    <col min="6" max="6" width="2.7109375" bestFit="1" customWidth="1"/>
    <col min="7" max="7" width="5.28515625" customWidth="1"/>
    <col min="8" max="8" width="1.85546875" bestFit="1" customWidth="1"/>
  </cols>
  <sheetData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"/>
      <c r="B3" s="5" t="s">
        <v>0</v>
      </c>
      <c r="C3" s="4"/>
      <c r="D3" s="4"/>
      <c r="E3" s="4"/>
      <c r="F3" s="4"/>
      <c r="G3" s="4"/>
      <c r="H3" s="4"/>
    </row>
    <row r="4" spans="1:8" x14ac:dyDescent="0.25">
      <c r="A4" s="4">
        <v>14</v>
      </c>
      <c r="B4" s="4" t="s">
        <v>1</v>
      </c>
      <c r="C4" s="4" t="s">
        <v>2</v>
      </c>
      <c r="D4" s="4" t="s">
        <v>3</v>
      </c>
      <c r="E4" s="4">
        <v>161.5</v>
      </c>
      <c r="F4" s="4">
        <v>69</v>
      </c>
      <c r="G4" s="6">
        <v>70.217391304347828</v>
      </c>
      <c r="H4" s="4">
        <v>1</v>
      </c>
    </row>
    <row r="5" spans="1:8" x14ac:dyDescent="0.25">
      <c r="A5" s="4">
        <v>15</v>
      </c>
      <c r="B5" s="4" t="s">
        <v>4</v>
      </c>
      <c r="C5" s="4" t="s">
        <v>5</v>
      </c>
      <c r="D5" s="4" t="s">
        <v>3</v>
      </c>
      <c r="E5" s="4">
        <v>158.5</v>
      </c>
      <c r="F5" s="4">
        <v>68</v>
      </c>
      <c r="G5" s="6">
        <v>68.913043478260875</v>
      </c>
      <c r="H5" s="4">
        <v>2</v>
      </c>
    </row>
    <row r="6" spans="1:8" x14ac:dyDescent="0.25">
      <c r="A6" s="4">
        <v>2</v>
      </c>
      <c r="B6" s="4" t="s">
        <v>6</v>
      </c>
      <c r="C6" s="4" t="s">
        <v>7</v>
      </c>
      <c r="D6" s="6" t="s">
        <v>3</v>
      </c>
      <c r="E6" s="6">
        <v>151</v>
      </c>
      <c r="F6" s="6">
        <v>64</v>
      </c>
      <c r="G6" s="6">
        <v>65.65217391304347</v>
      </c>
      <c r="H6" s="4">
        <v>3</v>
      </c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4"/>
      <c r="B8" s="5" t="s">
        <v>12</v>
      </c>
      <c r="C8" s="4"/>
      <c r="D8" s="4"/>
      <c r="E8" s="4"/>
      <c r="F8" s="4"/>
      <c r="G8" s="4"/>
      <c r="H8" s="4"/>
    </row>
    <row r="9" spans="1:8" x14ac:dyDescent="0.25">
      <c r="A9" s="4">
        <v>40</v>
      </c>
      <c r="B9" s="4" t="s">
        <v>13</v>
      </c>
      <c r="C9" s="4" t="s">
        <v>14</v>
      </c>
      <c r="D9" s="4" t="s">
        <v>15</v>
      </c>
      <c r="E9" s="4"/>
      <c r="F9" s="4"/>
      <c r="G9" s="4">
        <v>71.55</v>
      </c>
      <c r="H9" s="4">
        <v>1</v>
      </c>
    </row>
    <row r="10" spans="1:8" x14ac:dyDescent="0.25">
      <c r="A10" s="4">
        <v>6</v>
      </c>
      <c r="B10" s="4" t="s">
        <v>16</v>
      </c>
      <c r="C10" s="4" t="s">
        <v>17</v>
      </c>
      <c r="D10" s="4" t="s">
        <v>18</v>
      </c>
      <c r="E10" s="4"/>
      <c r="F10" s="4"/>
      <c r="G10" s="4">
        <v>66.81</v>
      </c>
      <c r="H10" s="4">
        <v>2</v>
      </c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4"/>
      <c r="B12" s="5" t="s">
        <v>19</v>
      </c>
      <c r="C12" s="4"/>
      <c r="D12" s="4"/>
      <c r="E12" s="4"/>
      <c r="F12" s="4"/>
      <c r="G12" s="4"/>
      <c r="H12" s="4"/>
    </row>
    <row r="13" spans="1:8" x14ac:dyDescent="0.25">
      <c r="A13" s="4">
        <v>40</v>
      </c>
      <c r="B13" s="4" t="s">
        <v>13</v>
      </c>
      <c r="C13" s="4" t="s">
        <v>14</v>
      </c>
      <c r="D13" s="4" t="s">
        <v>15</v>
      </c>
      <c r="E13" s="4"/>
      <c r="F13" s="4"/>
      <c r="G13" s="4">
        <v>70.34</v>
      </c>
      <c r="H13" s="4">
        <v>1</v>
      </c>
    </row>
    <row r="14" spans="1:8" x14ac:dyDescent="0.25">
      <c r="A14" s="4">
        <v>8</v>
      </c>
      <c r="B14" s="4" t="s">
        <v>10</v>
      </c>
      <c r="C14" s="4" t="s">
        <v>11</v>
      </c>
      <c r="D14" s="4" t="s">
        <v>20</v>
      </c>
      <c r="E14" s="4"/>
      <c r="F14" s="4"/>
      <c r="G14" s="4">
        <v>68.84</v>
      </c>
      <c r="H14" s="4">
        <v>2</v>
      </c>
    </row>
    <row r="15" spans="1:8" x14ac:dyDescent="0.25">
      <c r="A15" s="4">
        <v>11</v>
      </c>
      <c r="B15" s="4" t="s">
        <v>21</v>
      </c>
      <c r="C15" s="4" t="s">
        <v>22</v>
      </c>
      <c r="D15" s="4" t="s">
        <v>20</v>
      </c>
      <c r="E15" s="4"/>
      <c r="F15" s="4"/>
      <c r="G15" s="4">
        <v>67.11</v>
      </c>
      <c r="H15" s="4">
        <v>3</v>
      </c>
    </row>
    <row r="16" spans="1:8" x14ac:dyDescent="0.25">
      <c r="A16" s="4">
        <v>11</v>
      </c>
      <c r="B16" s="4" t="s">
        <v>21</v>
      </c>
      <c r="C16" s="4" t="s">
        <v>22</v>
      </c>
      <c r="D16" s="4" t="s">
        <v>15</v>
      </c>
      <c r="E16" s="4"/>
      <c r="F16" s="4"/>
      <c r="G16" s="4">
        <v>66.37</v>
      </c>
      <c r="H16" s="4">
        <v>4</v>
      </c>
    </row>
    <row r="17" spans="1:8" x14ac:dyDescent="0.25">
      <c r="A17" s="4">
        <v>9</v>
      </c>
      <c r="B17" s="4" t="s">
        <v>8</v>
      </c>
      <c r="C17" s="4" t="s">
        <v>9</v>
      </c>
      <c r="D17" s="4" t="s">
        <v>20</v>
      </c>
      <c r="E17" s="4"/>
      <c r="F17" s="4"/>
      <c r="G17" s="4">
        <v>65.959999999999994</v>
      </c>
      <c r="H17" s="4">
        <v>5</v>
      </c>
    </row>
    <row r="18" spans="1:8" x14ac:dyDescent="0.25">
      <c r="A18" s="4">
        <v>17</v>
      </c>
      <c r="B18" s="4" t="s">
        <v>23</v>
      </c>
      <c r="C18" s="4" t="s">
        <v>24</v>
      </c>
      <c r="D18" s="4" t="s">
        <v>25</v>
      </c>
      <c r="E18" s="4"/>
      <c r="F18" s="4"/>
      <c r="G18" s="4">
        <v>64.42</v>
      </c>
      <c r="H18" s="4">
        <v>6</v>
      </c>
    </row>
    <row r="19" spans="1:8" x14ac:dyDescent="0.25">
      <c r="A19" s="4">
        <v>5</v>
      </c>
      <c r="B19" s="4" t="s">
        <v>16</v>
      </c>
      <c r="C19" s="4" t="s">
        <v>26</v>
      </c>
      <c r="D19" s="4" t="s">
        <v>20</v>
      </c>
      <c r="E19" s="4"/>
      <c r="F19" s="4"/>
      <c r="G19" s="4">
        <v>61.73</v>
      </c>
      <c r="H19" s="4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4"/>
      <c r="B21" s="5" t="s">
        <v>27</v>
      </c>
      <c r="C21" s="4"/>
      <c r="D21" s="4"/>
      <c r="E21" s="4"/>
      <c r="F21" s="4"/>
      <c r="G21" s="4"/>
      <c r="H21" s="4"/>
    </row>
    <row r="22" spans="1:8" x14ac:dyDescent="0.25">
      <c r="A22" s="4">
        <v>4</v>
      </c>
      <c r="B22" s="4" t="s">
        <v>28</v>
      </c>
      <c r="C22" s="4" t="s">
        <v>29</v>
      </c>
      <c r="D22" s="4" t="s">
        <v>20</v>
      </c>
      <c r="E22" s="4">
        <v>184</v>
      </c>
      <c r="F22" s="4">
        <v>70</v>
      </c>
      <c r="G22" s="4">
        <v>70.760000000000005</v>
      </c>
      <c r="H22" s="4">
        <v>1</v>
      </c>
    </row>
    <row r="23" spans="1:8" x14ac:dyDescent="0.25">
      <c r="A23" s="4">
        <v>7</v>
      </c>
      <c r="B23" s="4" t="s">
        <v>30</v>
      </c>
      <c r="C23" s="4" t="s">
        <v>31</v>
      </c>
      <c r="D23" s="4" t="s">
        <v>20</v>
      </c>
      <c r="E23" s="4">
        <v>182</v>
      </c>
      <c r="F23" s="4">
        <v>70</v>
      </c>
      <c r="G23" s="7">
        <v>70</v>
      </c>
      <c r="H23" s="4">
        <v>2</v>
      </c>
    </row>
    <row r="24" spans="1:8" x14ac:dyDescent="0.25">
      <c r="A24" s="4">
        <v>16</v>
      </c>
      <c r="B24" s="4" t="s">
        <v>32</v>
      </c>
      <c r="C24" s="4" t="s">
        <v>33</v>
      </c>
      <c r="D24" s="4" t="s">
        <v>34</v>
      </c>
      <c r="E24" s="4">
        <v>167.5</v>
      </c>
      <c r="F24" s="4">
        <v>64</v>
      </c>
      <c r="G24" s="4">
        <v>64.42</v>
      </c>
      <c r="H24" s="4">
        <v>3</v>
      </c>
    </row>
    <row r="25" spans="1:8" x14ac:dyDescent="0.25">
      <c r="A25" s="4">
        <v>3</v>
      </c>
      <c r="B25" s="4" t="s">
        <v>35</v>
      </c>
      <c r="C25" s="4" t="s">
        <v>36</v>
      </c>
      <c r="D25" s="4" t="s">
        <v>20</v>
      </c>
      <c r="E25" s="4">
        <v>167.5</v>
      </c>
      <c r="F25" s="4">
        <v>60</v>
      </c>
      <c r="G25" s="4">
        <v>64.23</v>
      </c>
      <c r="H25" s="4">
        <v>4</v>
      </c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4"/>
      <c r="B27" s="5" t="s">
        <v>37</v>
      </c>
      <c r="C27" s="4"/>
      <c r="D27" s="4"/>
      <c r="E27" s="4"/>
      <c r="F27" s="4"/>
      <c r="G27" s="4"/>
      <c r="H27" s="4"/>
    </row>
    <row r="28" spans="1:8" x14ac:dyDescent="0.25">
      <c r="A28" s="4">
        <v>10</v>
      </c>
      <c r="B28" s="4" t="s">
        <v>38</v>
      </c>
      <c r="C28" s="4" t="s">
        <v>39</v>
      </c>
      <c r="D28" s="4" t="s">
        <v>40</v>
      </c>
      <c r="E28" s="4"/>
      <c r="F28" s="4"/>
      <c r="G28" s="4">
        <v>76.900000000000006</v>
      </c>
      <c r="H28" s="4">
        <v>1</v>
      </c>
    </row>
    <row r="29" spans="1:8" x14ac:dyDescent="0.25">
      <c r="A29" s="4">
        <v>10</v>
      </c>
      <c r="B29" s="4" t="s">
        <v>38</v>
      </c>
      <c r="C29" s="4" t="s">
        <v>39</v>
      </c>
      <c r="D29" s="4" t="s">
        <v>41</v>
      </c>
      <c r="E29" s="4"/>
      <c r="F29" s="4"/>
      <c r="G29" s="4">
        <v>72.17</v>
      </c>
      <c r="H29" s="4">
        <v>2</v>
      </c>
    </row>
    <row r="30" spans="1:8" x14ac:dyDescent="0.25">
      <c r="A30" s="4">
        <v>12</v>
      </c>
      <c r="B30" s="4" t="s">
        <v>42</v>
      </c>
      <c r="C30" s="4" t="s">
        <v>43</v>
      </c>
      <c r="D30" s="4" t="s">
        <v>44</v>
      </c>
      <c r="E30" s="4"/>
      <c r="F30" s="4"/>
      <c r="G30" s="4">
        <v>68.47</v>
      </c>
      <c r="H30" s="4">
        <v>3</v>
      </c>
    </row>
    <row r="31" spans="1:8" x14ac:dyDescent="0.25">
      <c r="A31" s="4">
        <v>7</v>
      </c>
      <c r="B31" s="4" t="s">
        <v>30</v>
      </c>
      <c r="C31" s="4" t="s">
        <v>31</v>
      </c>
      <c r="D31" s="4" t="s">
        <v>44</v>
      </c>
      <c r="E31" s="4"/>
      <c r="F31" s="4"/>
      <c r="G31" s="4">
        <v>67.819999999999993</v>
      </c>
      <c r="H31" s="4">
        <v>4</v>
      </c>
    </row>
    <row r="32" spans="1:8" x14ac:dyDescent="0.25">
      <c r="A32" s="4">
        <v>4</v>
      </c>
      <c r="B32" s="4" t="s">
        <v>28</v>
      </c>
      <c r="C32" s="4" t="s">
        <v>29</v>
      </c>
      <c r="D32" s="4" t="s">
        <v>41</v>
      </c>
      <c r="E32" s="4"/>
      <c r="F32" s="4"/>
      <c r="G32" s="7">
        <v>65</v>
      </c>
      <c r="H32" s="4">
        <v>5</v>
      </c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4"/>
      <c r="B34" s="5" t="s">
        <v>45</v>
      </c>
      <c r="C34" s="4"/>
      <c r="D34" s="4"/>
      <c r="E34" s="4"/>
      <c r="F34" s="4"/>
      <c r="G34" s="4"/>
      <c r="H34" s="4"/>
    </row>
    <row r="35" spans="1:8" x14ac:dyDescent="0.25">
      <c r="A35" s="4">
        <v>13</v>
      </c>
      <c r="B35" s="4" t="s">
        <v>46</v>
      </c>
      <c r="C35" s="4" t="s">
        <v>47</v>
      </c>
      <c r="D35" s="4" t="s">
        <v>48</v>
      </c>
      <c r="E35" s="4"/>
      <c r="F35" s="4"/>
      <c r="G35" s="4">
        <v>70.41</v>
      </c>
      <c r="H35" s="4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5"/>
      <c r="B37" s="5" t="s">
        <v>51</v>
      </c>
      <c r="C37" s="4"/>
      <c r="D37" s="4"/>
      <c r="E37" s="4"/>
      <c r="F37" s="4"/>
      <c r="G37" s="4"/>
      <c r="H37" s="4"/>
    </row>
    <row r="38" spans="1:8" x14ac:dyDescent="0.25">
      <c r="A38" s="8">
        <v>62</v>
      </c>
      <c r="B38" s="8" t="s">
        <v>49</v>
      </c>
      <c r="C38" s="8" t="s">
        <v>50</v>
      </c>
      <c r="D38" s="4" t="s">
        <v>51</v>
      </c>
      <c r="E38" s="4"/>
      <c r="F38" s="4"/>
      <c r="G38" s="4">
        <v>66.87</v>
      </c>
      <c r="H38" s="4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4"/>
      <c r="B40" s="5" t="s">
        <v>84</v>
      </c>
      <c r="C40" s="4"/>
      <c r="D40" s="4"/>
      <c r="E40" s="4"/>
      <c r="F40" s="4"/>
      <c r="G40" s="4"/>
      <c r="H40" s="4"/>
    </row>
    <row r="41" spans="1:8" x14ac:dyDescent="0.25">
      <c r="A41" s="4">
        <v>21</v>
      </c>
      <c r="B41" s="11" t="s">
        <v>52</v>
      </c>
      <c r="C41" s="4" t="s">
        <v>53</v>
      </c>
      <c r="D41" s="4" t="s">
        <v>60</v>
      </c>
      <c r="E41" s="4">
        <v>181</v>
      </c>
      <c r="F41" s="4">
        <v>72</v>
      </c>
      <c r="G41" s="8">
        <f>E41/260*100</f>
        <v>69.615384615384613</v>
      </c>
      <c r="H41" s="8">
        <v>1</v>
      </c>
    </row>
    <row r="42" spans="1:8" x14ac:dyDescent="0.25">
      <c r="A42" s="4">
        <v>16</v>
      </c>
      <c r="B42" s="4" t="s">
        <v>81</v>
      </c>
      <c r="C42" s="4" t="s">
        <v>82</v>
      </c>
      <c r="D42" s="4" t="s">
        <v>54</v>
      </c>
      <c r="E42" s="4">
        <v>180.5</v>
      </c>
      <c r="F42" s="4">
        <v>71</v>
      </c>
      <c r="G42" s="8">
        <f>E42/260*100</f>
        <v>69.42307692307692</v>
      </c>
      <c r="H42" s="4">
        <v>2</v>
      </c>
    </row>
    <row r="43" spans="1:8" x14ac:dyDescent="0.25">
      <c r="A43" s="8">
        <v>62</v>
      </c>
      <c r="B43" s="9" t="s">
        <v>49</v>
      </c>
      <c r="C43" s="8" t="s">
        <v>50</v>
      </c>
      <c r="D43" s="8" t="s">
        <v>83</v>
      </c>
      <c r="E43" s="8">
        <v>176</v>
      </c>
      <c r="F43" s="8">
        <v>69</v>
      </c>
      <c r="G43" s="8">
        <f>E43/260*100</f>
        <v>67.692307692307693</v>
      </c>
      <c r="H43" s="4">
        <v>2</v>
      </c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4"/>
      <c r="B45" s="5" t="s">
        <v>41</v>
      </c>
      <c r="C45" s="4"/>
      <c r="D45" s="4"/>
      <c r="E45" s="4"/>
      <c r="F45" s="4"/>
      <c r="G45" s="4"/>
      <c r="H45" s="4"/>
    </row>
    <row r="46" spans="1:8" x14ac:dyDescent="0.25">
      <c r="A46" s="4">
        <v>21</v>
      </c>
      <c r="B46" s="4" t="s">
        <v>52</v>
      </c>
      <c r="C46" s="4" t="s">
        <v>53</v>
      </c>
      <c r="D46" s="4" t="s">
        <v>54</v>
      </c>
      <c r="E46" s="4">
        <v>159.5</v>
      </c>
      <c r="F46" s="4">
        <v>42.5</v>
      </c>
      <c r="G46" s="4">
        <f>E46/230*100</f>
        <v>69.347826086956516</v>
      </c>
      <c r="H46" s="4">
        <v>1</v>
      </c>
    </row>
    <row r="47" spans="1:8" x14ac:dyDescent="0.25">
      <c r="A47" s="5">
        <v>20</v>
      </c>
      <c r="B47" s="5" t="s">
        <v>55</v>
      </c>
      <c r="C47" s="5" t="s">
        <v>56</v>
      </c>
      <c r="D47" s="5" t="s">
        <v>57</v>
      </c>
      <c r="E47" s="5">
        <v>155.5</v>
      </c>
      <c r="F47" s="5">
        <v>41.5</v>
      </c>
      <c r="G47" s="5">
        <f>E47/230*100</f>
        <v>67.608695652173907</v>
      </c>
      <c r="H47" s="5">
        <v>1</v>
      </c>
    </row>
    <row r="48" spans="1:8" x14ac:dyDescent="0.25">
      <c r="A48" s="10">
        <v>19</v>
      </c>
      <c r="B48" s="10" t="s">
        <v>58</v>
      </c>
      <c r="C48" s="10" t="s">
        <v>59</v>
      </c>
      <c r="D48" s="10" t="s">
        <v>60</v>
      </c>
      <c r="E48" s="10">
        <v>144.5</v>
      </c>
      <c r="F48" s="10">
        <v>38.5</v>
      </c>
      <c r="G48" s="10">
        <f>E48/230*100</f>
        <v>62.826086956521742</v>
      </c>
      <c r="H48" s="10">
        <v>1</v>
      </c>
    </row>
    <row r="49" spans="1:8" x14ac:dyDescent="0.25">
      <c r="A49" s="10">
        <v>17</v>
      </c>
      <c r="B49" s="10" t="s">
        <v>61</v>
      </c>
      <c r="C49" s="10" t="s">
        <v>62</v>
      </c>
      <c r="D49" s="10" t="s">
        <v>60</v>
      </c>
      <c r="E49" s="10">
        <v>142.5</v>
      </c>
      <c r="F49" s="10">
        <v>37</v>
      </c>
      <c r="G49" s="10">
        <f>E49/230*100</f>
        <v>61.95652173913043</v>
      </c>
      <c r="H49" s="10">
        <v>2</v>
      </c>
    </row>
    <row r="50" spans="1:8" x14ac:dyDescent="0.25">
      <c r="A50" s="4">
        <v>4</v>
      </c>
      <c r="B50" s="4" t="s">
        <v>63</v>
      </c>
      <c r="C50" s="4" t="s">
        <v>64</v>
      </c>
      <c r="D50" s="4" t="s">
        <v>54</v>
      </c>
      <c r="E50" s="4">
        <v>140.5</v>
      </c>
      <c r="F50" s="4">
        <v>36.5</v>
      </c>
      <c r="G50" s="4">
        <f>E50/230*100</f>
        <v>61.086956521739133</v>
      </c>
      <c r="H50" s="4">
        <v>2</v>
      </c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4"/>
      <c r="B52" s="5" t="s">
        <v>65</v>
      </c>
      <c r="C52" s="4"/>
      <c r="D52" s="4"/>
      <c r="E52" s="4"/>
      <c r="F52" s="4"/>
      <c r="G52" s="4"/>
      <c r="H52" s="4"/>
    </row>
    <row r="53" spans="1:8" x14ac:dyDescent="0.25">
      <c r="A53" s="4">
        <v>20</v>
      </c>
      <c r="B53" s="4" t="s">
        <v>55</v>
      </c>
      <c r="C53" s="4" t="s">
        <v>56</v>
      </c>
      <c r="D53" s="4" t="s">
        <v>57</v>
      </c>
      <c r="E53" s="4">
        <v>142.5</v>
      </c>
      <c r="F53" s="4">
        <v>41.5</v>
      </c>
      <c r="G53" s="4">
        <v>67.849999999999994</v>
      </c>
      <c r="H53" s="4"/>
    </row>
    <row r="54" spans="1:8" x14ac:dyDescent="0.25">
      <c r="A54" s="4">
        <v>4</v>
      </c>
      <c r="B54" s="4" t="s">
        <v>63</v>
      </c>
      <c r="C54" s="4" t="s">
        <v>64</v>
      </c>
      <c r="D54" s="4" t="s">
        <v>54</v>
      </c>
      <c r="E54" s="4">
        <v>132.5</v>
      </c>
      <c r="F54" s="4">
        <v>37.5</v>
      </c>
      <c r="G54" s="4">
        <v>63.09</v>
      </c>
      <c r="H54" s="4"/>
    </row>
    <row r="55" spans="1:8" x14ac:dyDescent="0.25">
      <c r="A55" s="4">
        <v>19</v>
      </c>
      <c r="B55" s="4" t="s">
        <v>58</v>
      </c>
      <c r="C55" s="4" t="s">
        <v>59</v>
      </c>
      <c r="D55" s="4" t="s">
        <v>60</v>
      </c>
      <c r="E55" s="4">
        <v>137.5</v>
      </c>
      <c r="F55" s="4">
        <v>40.5</v>
      </c>
      <c r="G55" s="4">
        <v>65.47</v>
      </c>
      <c r="H55" s="4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4"/>
      <c r="B57" s="5" t="s">
        <v>85</v>
      </c>
      <c r="C57" s="5"/>
      <c r="D57" s="4"/>
      <c r="E57" s="4"/>
      <c r="F57" s="4"/>
      <c r="G57" s="4"/>
      <c r="H57" s="4"/>
    </row>
    <row r="58" spans="1:8" x14ac:dyDescent="0.25">
      <c r="A58" s="4">
        <v>13</v>
      </c>
      <c r="B58" s="4" t="s">
        <v>66</v>
      </c>
      <c r="C58" s="4" t="s">
        <v>67</v>
      </c>
      <c r="D58" s="4" t="s">
        <v>60</v>
      </c>
      <c r="E58" s="4">
        <v>214.5</v>
      </c>
      <c r="F58" s="4">
        <v>53</v>
      </c>
      <c r="G58" s="4">
        <f t="shared" ref="G58:G62" si="0">E58/320*100</f>
        <v>67.03125</v>
      </c>
      <c r="H58" s="4">
        <v>1</v>
      </c>
    </row>
    <row r="59" spans="1:8" x14ac:dyDescent="0.25">
      <c r="A59" s="4">
        <v>6</v>
      </c>
      <c r="B59" s="4" t="s">
        <v>68</v>
      </c>
      <c r="C59" s="4" t="s">
        <v>69</v>
      </c>
      <c r="D59" s="4" t="s">
        <v>60</v>
      </c>
      <c r="E59" s="4">
        <v>204.5</v>
      </c>
      <c r="F59" s="4">
        <v>51</v>
      </c>
      <c r="G59" s="4">
        <f t="shared" si="0"/>
        <v>63.90625</v>
      </c>
      <c r="H59" s="4">
        <v>2</v>
      </c>
    </row>
    <row r="60" spans="1:8" x14ac:dyDescent="0.25">
      <c r="A60" s="4">
        <v>7</v>
      </c>
      <c r="B60" s="4" t="s">
        <v>70</v>
      </c>
      <c r="C60" s="4" t="s">
        <v>71</v>
      </c>
      <c r="D60" s="4" t="s">
        <v>60</v>
      </c>
      <c r="E60" s="4">
        <v>199.5</v>
      </c>
      <c r="F60" s="4">
        <v>49</v>
      </c>
      <c r="G60" s="4">
        <f t="shared" si="0"/>
        <v>62.34375</v>
      </c>
      <c r="H60" s="4">
        <v>3</v>
      </c>
    </row>
    <row r="61" spans="1:8" x14ac:dyDescent="0.25">
      <c r="A61" s="4">
        <v>24</v>
      </c>
      <c r="B61" s="4" t="s">
        <v>72</v>
      </c>
      <c r="C61" s="4" t="s">
        <v>73</v>
      </c>
      <c r="D61" s="4" t="s">
        <v>60</v>
      </c>
      <c r="E61" s="4">
        <v>194.5</v>
      </c>
      <c r="F61" s="4">
        <v>48</v>
      </c>
      <c r="G61" s="4">
        <f t="shared" si="0"/>
        <v>60.78125</v>
      </c>
      <c r="H61" s="4">
        <v>4</v>
      </c>
    </row>
    <row r="62" spans="1:8" x14ac:dyDescent="0.25">
      <c r="A62" s="4">
        <v>3</v>
      </c>
      <c r="B62" s="4" t="s">
        <v>74</v>
      </c>
      <c r="C62" s="4" t="s">
        <v>75</v>
      </c>
      <c r="D62" s="4" t="s">
        <v>60</v>
      </c>
      <c r="E62" s="4">
        <v>182</v>
      </c>
      <c r="F62" s="4">
        <v>44</v>
      </c>
      <c r="G62" s="4">
        <f t="shared" si="0"/>
        <v>56.875</v>
      </c>
      <c r="H62" s="4">
        <v>5</v>
      </c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4"/>
      <c r="B64" s="5" t="s">
        <v>77</v>
      </c>
      <c r="C64" s="5"/>
      <c r="D64" s="4"/>
      <c r="E64" s="4"/>
      <c r="F64" s="4"/>
      <c r="G64" s="4"/>
      <c r="H64" s="4"/>
    </row>
    <row r="65" spans="1:8" x14ac:dyDescent="0.25">
      <c r="A65" s="4">
        <v>13</v>
      </c>
      <c r="B65" s="4" t="s">
        <v>66</v>
      </c>
      <c r="C65" s="4" t="s">
        <v>67</v>
      </c>
      <c r="D65" s="4" t="s">
        <v>60</v>
      </c>
      <c r="E65" s="4">
        <v>239.5</v>
      </c>
      <c r="F65" s="4">
        <v>57</v>
      </c>
      <c r="G65" s="4">
        <f t="shared" ref="G65:G69" si="1">E65/340*100</f>
        <v>70.441176470588246</v>
      </c>
      <c r="H65" s="4">
        <v>1</v>
      </c>
    </row>
    <row r="66" spans="1:8" x14ac:dyDescent="0.25">
      <c r="A66" s="4">
        <v>14</v>
      </c>
      <c r="B66" s="4" t="s">
        <v>76</v>
      </c>
      <c r="C66" s="4" t="s">
        <v>67</v>
      </c>
      <c r="D66" s="4" t="s">
        <v>57</v>
      </c>
      <c r="E66" s="4">
        <v>223.5</v>
      </c>
      <c r="F66" s="4">
        <v>55</v>
      </c>
      <c r="G66" s="4">
        <f t="shared" si="1"/>
        <v>65.735294117647058</v>
      </c>
      <c r="H66" s="4">
        <v>2</v>
      </c>
    </row>
    <row r="67" spans="1:8" x14ac:dyDescent="0.25">
      <c r="A67" s="4">
        <v>26</v>
      </c>
      <c r="B67" s="4" t="s">
        <v>78</v>
      </c>
      <c r="C67" s="4" t="s">
        <v>73</v>
      </c>
      <c r="D67" s="4" t="s">
        <v>60</v>
      </c>
      <c r="E67" s="4">
        <v>217</v>
      </c>
      <c r="F67" s="4">
        <v>50</v>
      </c>
      <c r="G67" s="4">
        <f t="shared" si="1"/>
        <v>63.823529411764703</v>
      </c>
      <c r="H67" s="4">
        <v>3</v>
      </c>
    </row>
    <row r="68" spans="1:8" x14ac:dyDescent="0.25">
      <c r="A68" s="4">
        <v>25</v>
      </c>
      <c r="B68" s="4" t="s">
        <v>72</v>
      </c>
      <c r="C68" s="4" t="s">
        <v>73</v>
      </c>
      <c r="D68" s="4" t="s">
        <v>60</v>
      </c>
      <c r="E68" s="4">
        <v>214.5</v>
      </c>
      <c r="F68" s="4">
        <v>51</v>
      </c>
      <c r="G68" s="4">
        <f t="shared" si="1"/>
        <v>63.088235294117645</v>
      </c>
      <c r="H68" s="4">
        <v>4</v>
      </c>
    </row>
    <row r="69" spans="1:8" x14ac:dyDescent="0.25">
      <c r="A69" s="4">
        <v>18</v>
      </c>
      <c r="B69" s="4" t="s">
        <v>79</v>
      </c>
      <c r="C69" s="4" t="s">
        <v>80</v>
      </c>
      <c r="D69" s="4" t="s">
        <v>60</v>
      </c>
      <c r="E69" s="4">
        <v>208</v>
      </c>
      <c r="F69" s="4">
        <v>50</v>
      </c>
      <c r="G69" s="4">
        <f t="shared" si="1"/>
        <v>61.176470588235297</v>
      </c>
      <c r="H69" s="4">
        <v>5</v>
      </c>
    </row>
    <row r="70" spans="1:8" x14ac:dyDescent="0.25">
      <c r="A70" s="3"/>
      <c r="B70" s="3"/>
      <c r="C70" s="3"/>
      <c r="D70" s="3"/>
      <c r="E70" s="3"/>
      <c r="F70" s="3"/>
      <c r="G70" s="3"/>
      <c r="H70" s="3"/>
    </row>
    <row r="71" spans="1:8" x14ac:dyDescent="0.25">
      <c r="A71" s="5"/>
      <c r="B71" s="5" t="s">
        <v>106</v>
      </c>
      <c r="C71" s="5"/>
      <c r="D71" s="4"/>
      <c r="E71" s="4"/>
      <c r="F71" s="4"/>
      <c r="G71" s="4"/>
      <c r="H71" s="5"/>
    </row>
    <row r="72" spans="1:8" x14ac:dyDescent="0.25">
      <c r="A72" s="4">
        <v>23</v>
      </c>
      <c r="B72" s="4" t="s">
        <v>86</v>
      </c>
      <c r="C72" s="4" t="s">
        <v>87</v>
      </c>
      <c r="D72" s="4" t="s">
        <v>54</v>
      </c>
      <c r="E72" s="4">
        <v>185.5</v>
      </c>
      <c r="F72" s="4">
        <v>53</v>
      </c>
      <c r="G72" s="4">
        <f t="shared" ref="G72:G77" si="2">E72/290*100</f>
        <v>63.96551724137931</v>
      </c>
      <c r="H72" s="4">
        <v>1</v>
      </c>
    </row>
    <row r="73" spans="1:8" x14ac:dyDescent="0.25">
      <c r="A73" s="10">
        <v>12</v>
      </c>
      <c r="B73" s="10" t="s">
        <v>88</v>
      </c>
      <c r="C73" s="10" t="s">
        <v>89</v>
      </c>
      <c r="D73" s="10" t="s">
        <v>60</v>
      </c>
      <c r="E73" s="10">
        <v>179.5</v>
      </c>
      <c r="F73" s="10">
        <v>52</v>
      </c>
      <c r="G73" s="10">
        <f t="shared" si="2"/>
        <v>61.896551724137929</v>
      </c>
      <c r="H73" s="10">
        <v>1</v>
      </c>
    </row>
    <row r="74" spans="1:8" x14ac:dyDescent="0.25">
      <c r="A74" s="4">
        <v>22</v>
      </c>
      <c r="B74" s="4" t="s">
        <v>90</v>
      </c>
      <c r="C74" s="4" t="s">
        <v>91</v>
      </c>
      <c r="D74" s="4" t="s">
        <v>54</v>
      </c>
      <c r="E74" s="4">
        <v>185.5</v>
      </c>
      <c r="F74" s="4">
        <v>51</v>
      </c>
      <c r="G74" s="4">
        <f t="shared" si="2"/>
        <v>63.96551724137931</v>
      </c>
      <c r="H74" s="4">
        <v>2</v>
      </c>
    </row>
    <row r="75" spans="1:8" x14ac:dyDescent="0.25">
      <c r="A75" s="4">
        <v>10</v>
      </c>
      <c r="B75" s="4" t="s">
        <v>92</v>
      </c>
      <c r="C75" s="4" t="s">
        <v>93</v>
      </c>
      <c r="D75" s="4" t="s">
        <v>54</v>
      </c>
      <c r="E75" s="4">
        <v>183</v>
      </c>
      <c r="F75" s="4">
        <v>51</v>
      </c>
      <c r="G75" s="4">
        <f t="shared" si="2"/>
        <v>63.103448275862071</v>
      </c>
      <c r="H75" s="4">
        <v>3</v>
      </c>
    </row>
    <row r="76" spans="1:8" x14ac:dyDescent="0.25">
      <c r="A76" s="10">
        <v>18</v>
      </c>
      <c r="B76" s="10" t="s">
        <v>79</v>
      </c>
      <c r="C76" s="10" t="s">
        <v>80</v>
      </c>
      <c r="D76" s="10" t="s">
        <v>60</v>
      </c>
      <c r="E76" s="10">
        <v>182</v>
      </c>
      <c r="F76" s="10">
        <v>50</v>
      </c>
      <c r="G76" s="10">
        <f t="shared" si="2"/>
        <v>62.758620689655174</v>
      </c>
      <c r="H76" s="10">
        <v>2</v>
      </c>
    </row>
    <row r="77" spans="1:8" x14ac:dyDescent="0.25">
      <c r="A77" s="10">
        <v>11</v>
      </c>
      <c r="B77" s="10" t="s">
        <v>94</v>
      </c>
      <c r="C77" s="10" t="s">
        <v>89</v>
      </c>
      <c r="D77" s="10" t="s">
        <v>60</v>
      </c>
      <c r="E77" s="10">
        <v>175.5</v>
      </c>
      <c r="F77" s="10">
        <v>50</v>
      </c>
      <c r="G77" s="10">
        <f t="shared" si="2"/>
        <v>60.517241379310349</v>
      </c>
      <c r="H77" s="10">
        <v>3</v>
      </c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4"/>
      <c r="B79" s="5" t="s">
        <v>107</v>
      </c>
      <c r="C79" s="4"/>
      <c r="D79" s="4"/>
      <c r="E79" s="4"/>
      <c r="F79" s="4"/>
      <c r="G79" s="4"/>
      <c r="H79" s="4"/>
    </row>
    <row r="80" spans="1:8" x14ac:dyDescent="0.25">
      <c r="A80" s="10">
        <v>22</v>
      </c>
      <c r="B80" s="10" t="s">
        <v>90</v>
      </c>
      <c r="C80" s="10" t="s">
        <v>91</v>
      </c>
      <c r="D80" s="10" t="s">
        <v>54</v>
      </c>
      <c r="E80" s="10">
        <v>225.5</v>
      </c>
      <c r="F80" s="10">
        <v>54</v>
      </c>
      <c r="G80" s="10">
        <v>66.319999999999993</v>
      </c>
      <c r="H80" s="10">
        <v>1</v>
      </c>
    </row>
    <row r="81" spans="1:8" x14ac:dyDescent="0.25">
      <c r="A81" s="4">
        <v>12</v>
      </c>
      <c r="B81" s="4" t="s">
        <v>88</v>
      </c>
      <c r="C81" s="4" t="s">
        <v>89</v>
      </c>
      <c r="D81" s="4" t="s">
        <v>60</v>
      </c>
      <c r="E81" s="4">
        <v>217</v>
      </c>
      <c r="F81" s="4">
        <v>52</v>
      </c>
      <c r="G81" s="4">
        <v>63.81</v>
      </c>
      <c r="H81" s="4">
        <v>1</v>
      </c>
    </row>
    <row r="82" spans="1:8" x14ac:dyDescent="0.25">
      <c r="A82" s="10">
        <v>10</v>
      </c>
      <c r="B82" s="10" t="s">
        <v>92</v>
      </c>
      <c r="C82" s="10" t="s">
        <v>93</v>
      </c>
      <c r="D82" s="10" t="s">
        <v>54</v>
      </c>
      <c r="E82" s="10">
        <v>214</v>
      </c>
      <c r="F82" s="10">
        <v>52</v>
      </c>
      <c r="G82" s="10">
        <v>62.94</v>
      </c>
      <c r="H82" s="10">
        <v>2</v>
      </c>
    </row>
    <row r="83" spans="1:8" x14ac:dyDescent="0.25">
      <c r="A83" s="4">
        <v>11</v>
      </c>
      <c r="B83" s="4" t="s">
        <v>94</v>
      </c>
      <c r="C83" s="4" t="s">
        <v>89</v>
      </c>
      <c r="D83" s="4" t="s">
        <v>60</v>
      </c>
      <c r="E83" s="4">
        <v>214</v>
      </c>
      <c r="F83" s="4">
        <v>53</v>
      </c>
      <c r="G83" s="4">
        <v>62.94</v>
      </c>
      <c r="H83" s="4">
        <v>2</v>
      </c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4"/>
      <c r="B85" s="5" t="s">
        <v>108</v>
      </c>
      <c r="C85" s="4"/>
      <c r="D85" s="4"/>
      <c r="E85" s="4"/>
      <c r="F85" s="4"/>
      <c r="G85" s="4"/>
      <c r="H85" s="4"/>
    </row>
    <row r="86" spans="1:8" x14ac:dyDescent="0.25">
      <c r="A86" s="4">
        <v>8</v>
      </c>
      <c r="B86" s="4" t="s">
        <v>95</v>
      </c>
      <c r="C86" s="4" t="s">
        <v>96</v>
      </c>
      <c r="D86" s="4" t="s">
        <v>60</v>
      </c>
      <c r="E86" s="4">
        <v>128.5</v>
      </c>
      <c r="F86" s="4"/>
      <c r="G86" s="4">
        <v>71.38</v>
      </c>
      <c r="H86" s="4">
        <v>1</v>
      </c>
    </row>
    <row r="87" spans="1:8" x14ac:dyDescent="0.25">
      <c r="A87" s="4">
        <v>27</v>
      </c>
      <c r="B87" s="4" t="s">
        <v>46</v>
      </c>
      <c r="C87" s="4" t="s">
        <v>47</v>
      </c>
      <c r="D87" s="4" t="s">
        <v>60</v>
      </c>
      <c r="E87" s="4">
        <v>125</v>
      </c>
      <c r="F87" s="4"/>
      <c r="G87" s="4">
        <v>69.44</v>
      </c>
      <c r="H87" s="4">
        <v>2</v>
      </c>
    </row>
    <row r="88" spans="1:8" x14ac:dyDescent="0.25">
      <c r="A88" s="4">
        <v>2</v>
      </c>
      <c r="B88" s="4" t="s">
        <v>97</v>
      </c>
      <c r="C88" s="4" t="s">
        <v>98</v>
      </c>
      <c r="D88" s="4" t="s">
        <v>60</v>
      </c>
      <c r="E88" s="4">
        <v>119.5</v>
      </c>
      <c r="F88" s="4"/>
      <c r="G88" s="4">
        <v>66.38</v>
      </c>
      <c r="H88" s="4">
        <v>3</v>
      </c>
    </row>
    <row r="89" spans="1:8" x14ac:dyDescent="0.25">
      <c r="A89" s="4">
        <v>17</v>
      </c>
      <c r="B89" s="4" t="s">
        <v>61</v>
      </c>
      <c r="C89" s="4" t="s">
        <v>62</v>
      </c>
      <c r="D89" s="4" t="s">
        <v>60</v>
      </c>
      <c r="E89" s="4">
        <v>119</v>
      </c>
      <c r="F89" s="4"/>
      <c r="G89" s="4">
        <v>66.11</v>
      </c>
      <c r="H89" s="4">
        <v>4</v>
      </c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4"/>
      <c r="B91" s="5" t="s">
        <v>109</v>
      </c>
      <c r="C91" s="4"/>
      <c r="D91" s="4"/>
      <c r="E91" s="4"/>
      <c r="F91" s="4"/>
      <c r="G91" s="4"/>
      <c r="H91" s="4"/>
    </row>
    <row r="92" spans="1:8" x14ac:dyDescent="0.25">
      <c r="A92" s="4">
        <v>29</v>
      </c>
      <c r="B92" s="4" t="s">
        <v>99</v>
      </c>
      <c r="C92" s="4" t="s">
        <v>100</v>
      </c>
      <c r="D92" s="4" t="s">
        <v>60</v>
      </c>
      <c r="E92" s="4">
        <v>192</v>
      </c>
      <c r="F92" s="4"/>
      <c r="G92" s="4">
        <v>73.84</v>
      </c>
      <c r="H92" s="4">
        <v>1</v>
      </c>
    </row>
    <row r="93" spans="1:8" x14ac:dyDescent="0.25">
      <c r="A93" s="4">
        <v>15</v>
      </c>
      <c r="B93" s="4" t="s">
        <v>101</v>
      </c>
      <c r="C93" s="4" t="s">
        <v>102</v>
      </c>
      <c r="D93" s="4" t="s">
        <v>60</v>
      </c>
      <c r="E93" s="4">
        <v>190</v>
      </c>
      <c r="F93" s="4"/>
      <c r="G93" s="4">
        <v>73.069999999999993</v>
      </c>
      <c r="H93" s="4">
        <v>2</v>
      </c>
    </row>
    <row r="94" spans="1:8" x14ac:dyDescent="0.25">
      <c r="A94" s="4">
        <v>23</v>
      </c>
      <c r="B94" s="4" t="s">
        <v>86</v>
      </c>
      <c r="C94" s="4" t="s">
        <v>87</v>
      </c>
      <c r="D94" s="4" t="s">
        <v>60</v>
      </c>
      <c r="E94" s="4">
        <v>188.5</v>
      </c>
      <c r="F94" s="4"/>
      <c r="G94" s="4">
        <v>72.5</v>
      </c>
      <c r="H94" s="4">
        <v>3</v>
      </c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4"/>
      <c r="B96" s="5" t="s">
        <v>103</v>
      </c>
      <c r="C96" s="4"/>
      <c r="D96" s="4"/>
      <c r="E96" s="4"/>
      <c r="F96" s="4"/>
      <c r="G96" s="4"/>
      <c r="H96" s="4"/>
    </row>
    <row r="97" spans="1:8" x14ac:dyDescent="0.25">
      <c r="A97" s="4">
        <v>28</v>
      </c>
      <c r="B97" s="4" t="s">
        <v>104</v>
      </c>
      <c r="C97" s="4" t="s">
        <v>105</v>
      </c>
      <c r="D97" s="4"/>
      <c r="E97" s="4"/>
      <c r="F97" s="4"/>
      <c r="G97" s="4">
        <v>65.37</v>
      </c>
      <c r="H97" s="4"/>
    </row>
    <row r="98" spans="1:8" x14ac:dyDescent="0.25">
      <c r="A98" s="3"/>
      <c r="B98" s="3"/>
      <c r="C98" s="3"/>
      <c r="D98" s="3"/>
      <c r="E98" s="3"/>
      <c r="F98" s="3"/>
      <c r="G98" s="3"/>
      <c r="H98" s="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dcterms:created xsi:type="dcterms:W3CDTF">2016-08-06T11:11:26Z</dcterms:created>
  <dcterms:modified xsi:type="dcterms:W3CDTF">2016-08-07T13:35:02Z</dcterms:modified>
</cp:coreProperties>
</file>