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Beaver Hall Unaffiliated Dressa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AZ16" i="2" l="1"/>
  <c r="AZ18" i="2" s="1"/>
  <c r="BA18" i="2"/>
  <c r="BA16" i="2"/>
  <c r="AY18" i="2"/>
  <c r="AY16" i="2"/>
  <c r="AR23" i="2"/>
  <c r="AR25" i="2" s="1"/>
  <c r="AS23" i="2"/>
  <c r="AT23" i="2"/>
  <c r="AT25" i="2" s="1"/>
  <c r="AU23" i="2"/>
  <c r="AU25" i="2" s="1"/>
  <c r="AV23" i="2"/>
  <c r="AS25" i="2"/>
  <c r="AV25" i="2"/>
  <c r="AQ25" i="2"/>
  <c r="AQ23" i="2"/>
  <c r="AW26" i="2"/>
  <c r="AX26" i="2"/>
  <c r="AW28" i="2"/>
  <c r="AX28" i="2"/>
  <c r="AL22" i="2"/>
  <c r="AG22" i="2"/>
  <c r="AG23" i="2"/>
  <c r="AH23" i="2"/>
  <c r="AH25" i="2" s="1"/>
  <c r="AI23" i="2"/>
  <c r="AI25" i="2" s="1"/>
  <c r="AJ23" i="2"/>
  <c r="AJ25" i="2" s="1"/>
  <c r="AK23" i="2"/>
  <c r="AK25" i="2" s="1"/>
  <c r="AL23" i="2"/>
  <c r="AL25" i="2" s="1"/>
  <c r="AM23" i="2"/>
  <c r="AM25" i="2" s="1"/>
  <c r="AO25" i="2"/>
  <c r="AG25" i="2"/>
  <c r="AF23" i="2"/>
  <c r="AF25" i="2" s="1"/>
  <c r="AE19" i="2"/>
  <c r="AE21" i="2" s="1"/>
  <c r="AD23" i="2"/>
  <c r="AD25" i="2" s="1"/>
  <c r="AC23" i="2"/>
  <c r="AC25" i="2" s="1"/>
  <c r="AB27" i="2"/>
  <c r="AB29" i="2" s="1"/>
  <c r="AA21" i="2"/>
  <c r="AA24" i="2" s="1"/>
  <c r="Z21" i="2"/>
  <c r="Z24" i="2" s="1"/>
  <c r="L20" i="2"/>
  <c r="S24" i="2"/>
  <c r="S26" i="2" s="1"/>
  <c r="T24" i="2"/>
  <c r="T26" i="2" s="1"/>
  <c r="U24" i="2"/>
  <c r="U26" i="2" s="1"/>
  <c r="V24" i="2"/>
  <c r="V26" i="2" s="1"/>
  <c r="W24" i="2"/>
  <c r="W26" i="2" s="1"/>
  <c r="X24" i="2"/>
  <c r="Y24" i="2"/>
  <c r="Y26" i="2" s="1"/>
  <c r="X26" i="2"/>
  <c r="R26" i="2"/>
  <c r="R24" i="2"/>
  <c r="N24" i="2"/>
  <c r="N26" i="2" s="1"/>
  <c r="O26" i="2"/>
  <c r="P24" i="2"/>
  <c r="Q24" i="2"/>
  <c r="P26" i="2"/>
  <c r="Q26" i="2"/>
  <c r="M26" i="2"/>
  <c r="M24" i="2"/>
  <c r="I23" i="2"/>
  <c r="J23" i="2"/>
  <c r="H23" i="2"/>
  <c r="I26" i="2"/>
  <c r="J24" i="2"/>
  <c r="J26" i="2" s="1"/>
  <c r="K24" i="2"/>
  <c r="K26" i="2" s="1"/>
  <c r="H26" i="2"/>
  <c r="G2" i="1"/>
  <c r="G3" i="1"/>
  <c r="G7" i="1"/>
  <c r="G6" i="1"/>
  <c r="G5" i="1"/>
  <c r="G4" i="1"/>
  <c r="B19" i="2"/>
  <c r="C19" i="2"/>
  <c r="D19" i="2"/>
  <c r="E19" i="2"/>
  <c r="F19" i="2"/>
  <c r="A19" i="2"/>
  <c r="B20" i="2"/>
  <c r="B24" i="2" s="1"/>
  <c r="C20" i="2"/>
  <c r="C24" i="2" s="1"/>
  <c r="D20" i="2"/>
  <c r="D24" i="2" s="1"/>
  <c r="E20" i="2"/>
  <c r="E24" i="2" s="1"/>
  <c r="F20" i="2"/>
  <c r="F24" i="2" s="1"/>
  <c r="G20" i="2"/>
  <c r="G24" i="2"/>
  <c r="A20" i="2"/>
  <c r="A24" i="2" s="1"/>
</calcChain>
</file>

<file path=xl/sharedStrings.xml><?xml version="1.0" encoding="utf-8"?>
<sst xmlns="http://schemas.openxmlformats.org/spreadsheetml/2006/main" count="138" uniqueCount="83">
  <si>
    <t>Miss poppy field</t>
  </si>
  <si>
    <t>little sundance</t>
  </si>
  <si>
    <t>Ms C Jackson</t>
  </si>
  <si>
    <t>Rosehall Mr Nixon</t>
  </si>
  <si>
    <t>A</t>
  </si>
  <si>
    <t>Ms Zoe Chadwick</t>
  </si>
  <si>
    <t>Tom Thumb</t>
  </si>
  <si>
    <t>Miss Louise Stitson</t>
  </si>
  <si>
    <t>Desdemona</t>
  </si>
  <si>
    <t>Mrs Susan Watts</t>
  </si>
  <si>
    <t>Blue</t>
  </si>
  <si>
    <t>B</t>
  </si>
  <si>
    <t>Pebbles</t>
  </si>
  <si>
    <t>Miss Emily  Bailey</t>
  </si>
  <si>
    <t xml:space="preserve">Treowen Rhian </t>
  </si>
  <si>
    <t>Ms Freyja Barratt</t>
  </si>
  <si>
    <t>Cafe Au Lait</t>
  </si>
  <si>
    <t>little picasso</t>
  </si>
  <si>
    <t>Miss Hannah Bailey</t>
  </si>
  <si>
    <t xml:space="preserve">Carrwood gold leaf </t>
  </si>
  <si>
    <t>Miss helen smith</t>
  </si>
  <si>
    <t>sienna</t>
  </si>
  <si>
    <t>Mrs Lisa Emmerson</t>
  </si>
  <si>
    <t>Emily's Princess</t>
  </si>
  <si>
    <t>Mrs Kim Betts</t>
  </si>
  <si>
    <t>Demelza</t>
  </si>
  <si>
    <t>Ms S Hodgkinson</t>
  </si>
  <si>
    <t>Hypeak's Rocky</t>
  </si>
  <si>
    <t>Mrs Sandra Watson</t>
  </si>
  <si>
    <t>NEPAL DE BRUCE</t>
  </si>
  <si>
    <t>Mrs Gillian Dixon-Jackson</t>
  </si>
  <si>
    <t>Randals Town Limited Edition</t>
  </si>
  <si>
    <t>N30</t>
  </si>
  <si>
    <t>Ms Molly Blackburn</t>
  </si>
  <si>
    <t>Jock</t>
  </si>
  <si>
    <t>Ms D Bree</t>
  </si>
  <si>
    <t>Roscoe</t>
  </si>
  <si>
    <t>Mrs Ann Plummer</t>
  </si>
  <si>
    <t>Merrie Meadow Lark</t>
  </si>
  <si>
    <t>P18</t>
  </si>
  <si>
    <t>N28</t>
  </si>
  <si>
    <t>Ms Alice Hemsil</t>
  </si>
  <si>
    <t>Scarlett</t>
  </si>
  <si>
    <t>Mr J Moores</t>
  </si>
  <si>
    <t>Aroterma</t>
  </si>
  <si>
    <t>Mrs paula aldcroft</t>
  </si>
  <si>
    <t>Kings Will</t>
  </si>
  <si>
    <t>P13</t>
  </si>
  <si>
    <t>Miss charllotte bailey</t>
  </si>
  <si>
    <t>tulitan sergeteg</t>
  </si>
  <si>
    <t>Ms A Edwards</t>
  </si>
  <si>
    <t>Leah</t>
  </si>
  <si>
    <t>Miss immy miller</t>
  </si>
  <si>
    <t>daisy</t>
  </si>
  <si>
    <t>my last chance</t>
  </si>
  <si>
    <t>P12</t>
  </si>
  <si>
    <t>Mrs Rachel Garlick lawson</t>
  </si>
  <si>
    <t>Little boy Blue</t>
  </si>
  <si>
    <t>Have a Go under 13yrs</t>
  </si>
  <si>
    <t>Have a Go Seniors</t>
  </si>
  <si>
    <t>Starters Prelim Jnr</t>
  </si>
  <si>
    <t>Starters Novice</t>
  </si>
  <si>
    <t>Veteran</t>
  </si>
  <si>
    <t>Prelim</t>
  </si>
  <si>
    <t>Open Novice</t>
  </si>
  <si>
    <t>Elem</t>
  </si>
  <si>
    <t>Freestyle</t>
  </si>
  <si>
    <t xml:space="preserve">Starters Prelim </t>
  </si>
  <si>
    <t>WTS</t>
  </si>
  <si>
    <t>N L</t>
  </si>
  <si>
    <t>N24</t>
  </si>
  <si>
    <t>E50</t>
  </si>
  <si>
    <t>Green Horse</t>
  </si>
  <si>
    <t>T Brady</t>
  </si>
  <si>
    <t>S Elliott</t>
  </si>
  <si>
    <t>p12</t>
  </si>
  <si>
    <t>Nora</t>
  </si>
  <si>
    <t>H Keltie</t>
  </si>
  <si>
    <t>p13</t>
  </si>
  <si>
    <t>Jacaranda 11</t>
  </si>
  <si>
    <t>D Shinwell</t>
  </si>
  <si>
    <t>n24</t>
  </si>
  <si>
    <t>K Lomas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</si>
</sst>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10" xfId="0" applyFont="1" applyBorder="1"/>
    <xf numFmtId="0" fontId="18" fillId="0" borderId="11" xfId="0" applyFont="1" applyBorder="1"/>
    <xf numFmtId="0" fontId="19" fillId="0" borderId="10" xfId="0" applyFont="1" applyBorder="1"/>
    <xf numFmtId="2" fontId="18" fillId="0" borderId="10" xfId="0" applyNumberFormat="1" applyFont="1" applyBorder="1"/>
    <xf numFmtId="0" fontId="18" fillId="33" borderId="10" xfId="0" applyFont="1" applyFill="1" applyBorder="1"/>
    <xf numFmtId="0" fontId="18" fillId="33" borderId="11" xfId="0" applyFont="1" applyFill="1" applyBorder="1"/>
    <xf numFmtId="0" fontId="19" fillId="33" borderId="10" xfId="0" applyFont="1" applyFill="1" applyBorder="1"/>
    <xf numFmtId="0" fontId="19" fillId="33" borderId="11" xfId="0" applyFont="1" applyFill="1" applyBorder="1"/>
    <xf numFmtId="0" fontId="19" fillId="0" borderId="11" xfId="0" applyFont="1" applyBorder="1"/>
    <xf numFmtId="0" fontId="18" fillId="33" borderId="0" xfId="0" applyFont="1" applyFill="1"/>
    <xf numFmtId="0" fontId="18" fillId="0" borderId="0" xfId="0" applyFont="1"/>
    <xf numFmtId="0" fontId="20" fillId="0" borderId="10" xfId="0" applyFont="1" applyBorder="1"/>
    <xf numFmtId="0" fontId="18" fillId="34" borderId="10" xfId="0" applyFont="1" applyFill="1" applyBorder="1"/>
    <xf numFmtId="0" fontId="18" fillId="34" borderId="11" xfId="0" applyFont="1" applyFill="1" applyBorder="1"/>
    <xf numFmtId="0" fontId="19" fillId="34" borderId="10" xfId="0" applyFont="1" applyFill="1" applyBorder="1"/>
    <xf numFmtId="0" fontId="20" fillId="34" borderId="11" xfId="0" applyFont="1" applyFill="1" applyBorder="1"/>
    <xf numFmtId="0" fontId="20" fillId="34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A64" sqref="A64:XFD64"/>
    </sheetView>
  </sheetViews>
  <sheetFormatPr defaultRowHeight="15" x14ac:dyDescent="0.25"/>
  <cols>
    <col min="1" max="1" width="3" style="11" bestFit="1" customWidth="1"/>
    <col min="2" max="2" width="24.5703125" style="11" bestFit="1" customWidth="1"/>
    <col min="3" max="3" width="22.5703125" style="11" bestFit="1" customWidth="1"/>
    <col min="4" max="4" width="3.85546875" style="11" bestFit="1" customWidth="1"/>
    <col min="5" max="5" width="5" style="11" customWidth="1"/>
    <col min="6" max="6" width="3.85546875" style="11" customWidth="1"/>
    <col min="7" max="7" width="5.85546875" style="11" customWidth="1"/>
    <col min="8" max="8" width="3.85546875" style="11" customWidth="1"/>
    <col min="9" max="9" width="2.85546875" style="11" bestFit="1" customWidth="1"/>
  </cols>
  <sheetData>
    <row r="1" spans="1:9" x14ac:dyDescent="0.25">
      <c r="A1" s="2"/>
      <c r="B1" s="3" t="s">
        <v>59</v>
      </c>
      <c r="C1" s="3" t="s">
        <v>73</v>
      </c>
      <c r="D1" s="1"/>
      <c r="E1" s="1"/>
      <c r="F1" s="1"/>
      <c r="G1" s="1"/>
      <c r="H1" s="1"/>
      <c r="I1" s="1"/>
    </row>
    <row r="2" spans="1:9" x14ac:dyDescent="0.25">
      <c r="A2" s="2">
        <v>24</v>
      </c>
      <c r="B2" s="1" t="s">
        <v>6</v>
      </c>
      <c r="C2" s="1" t="s">
        <v>5</v>
      </c>
      <c r="D2" s="1" t="s">
        <v>4</v>
      </c>
      <c r="E2" s="1">
        <v>153.5</v>
      </c>
      <c r="F2" s="1">
        <v>68</v>
      </c>
      <c r="G2" s="1">
        <f>E2/230*100</f>
        <v>66.739130434782609</v>
      </c>
      <c r="H2" s="1">
        <v>1</v>
      </c>
      <c r="I2" s="1"/>
    </row>
    <row r="3" spans="1:9" x14ac:dyDescent="0.25">
      <c r="A3" s="2">
        <v>41</v>
      </c>
      <c r="B3" s="1" t="s">
        <v>79</v>
      </c>
      <c r="C3" s="1" t="s">
        <v>80</v>
      </c>
      <c r="D3" s="1" t="s">
        <v>4</v>
      </c>
      <c r="E3" s="1">
        <v>147</v>
      </c>
      <c r="F3" s="1">
        <v>64</v>
      </c>
      <c r="G3" s="1">
        <f>E3/230*100</f>
        <v>63.913043478260867</v>
      </c>
      <c r="H3" s="1">
        <v>2</v>
      </c>
      <c r="I3" s="1"/>
    </row>
    <row r="4" spans="1:9" x14ac:dyDescent="0.25">
      <c r="A4" s="2">
        <v>25</v>
      </c>
      <c r="B4" s="1" t="s">
        <v>3</v>
      </c>
      <c r="C4" s="1" t="s">
        <v>2</v>
      </c>
      <c r="D4" s="1" t="s">
        <v>4</v>
      </c>
      <c r="E4" s="1">
        <v>145</v>
      </c>
      <c r="F4" s="1">
        <v>62</v>
      </c>
      <c r="G4" s="1">
        <f>E4/230*100</f>
        <v>63.04347826086957</v>
      </c>
      <c r="H4" s="1">
        <v>3</v>
      </c>
      <c r="I4" s="1"/>
    </row>
    <row r="5" spans="1:9" x14ac:dyDescent="0.25">
      <c r="A5" s="2">
        <v>25</v>
      </c>
      <c r="B5" s="1" t="s">
        <v>3</v>
      </c>
      <c r="C5" s="1" t="s">
        <v>2</v>
      </c>
      <c r="D5" s="1" t="s">
        <v>11</v>
      </c>
      <c r="E5" s="1">
        <v>144.5</v>
      </c>
      <c r="F5" s="1">
        <v>63</v>
      </c>
      <c r="G5" s="1">
        <f>E5/230*100</f>
        <v>62.826086956521742</v>
      </c>
      <c r="H5" s="1">
        <v>4</v>
      </c>
      <c r="I5" s="1"/>
    </row>
    <row r="6" spans="1:9" x14ac:dyDescent="0.25">
      <c r="A6" s="2">
        <v>21</v>
      </c>
      <c r="B6" s="1" t="s">
        <v>10</v>
      </c>
      <c r="C6" s="1" t="s">
        <v>9</v>
      </c>
      <c r="D6" s="1" t="s">
        <v>11</v>
      </c>
      <c r="E6" s="1">
        <v>141.5</v>
      </c>
      <c r="F6" s="1">
        <v>62</v>
      </c>
      <c r="G6" s="1">
        <f>E6/230*100</f>
        <v>61.521739130434781</v>
      </c>
      <c r="H6" s="1">
        <v>5</v>
      </c>
      <c r="I6" s="1"/>
    </row>
    <row r="7" spans="1:9" x14ac:dyDescent="0.25">
      <c r="A7" s="2">
        <v>5</v>
      </c>
      <c r="B7" s="1" t="s">
        <v>8</v>
      </c>
      <c r="C7" s="1" t="s">
        <v>7</v>
      </c>
      <c r="D7" s="1" t="s">
        <v>11</v>
      </c>
      <c r="E7" s="1">
        <v>139</v>
      </c>
      <c r="F7" s="1">
        <v>60</v>
      </c>
      <c r="G7" s="1">
        <f>E7/230*100</f>
        <v>60.434782608695649</v>
      </c>
      <c r="H7" s="1">
        <v>6</v>
      </c>
      <c r="I7" s="1"/>
    </row>
    <row r="8" spans="1:9" x14ac:dyDescent="0.25">
      <c r="A8" s="6"/>
      <c r="B8" s="7"/>
      <c r="C8" s="5"/>
      <c r="D8" s="5"/>
      <c r="E8" s="5"/>
      <c r="F8" s="5"/>
      <c r="G8" s="5"/>
      <c r="H8" s="5"/>
      <c r="I8" s="5"/>
    </row>
    <row r="9" spans="1:9" x14ac:dyDescent="0.25">
      <c r="A9" s="2"/>
      <c r="B9" s="3" t="s">
        <v>60</v>
      </c>
      <c r="C9" s="1"/>
      <c r="D9" s="1"/>
      <c r="E9" s="1"/>
      <c r="F9" s="1"/>
      <c r="G9" s="1"/>
      <c r="H9" s="1"/>
      <c r="I9" s="1"/>
    </row>
    <row r="10" spans="1:9" x14ac:dyDescent="0.25">
      <c r="A10" s="2">
        <v>16</v>
      </c>
      <c r="B10" s="1" t="s">
        <v>17</v>
      </c>
      <c r="C10" s="1" t="s">
        <v>0</v>
      </c>
      <c r="D10" s="1" t="s">
        <v>47</v>
      </c>
      <c r="E10" s="1"/>
      <c r="F10" s="1"/>
      <c r="G10" s="4">
        <v>70</v>
      </c>
      <c r="H10" s="1">
        <v>1</v>
      </c>
      <c r="I10" s="1"/>
    </row>
    <row r="11" spans="1:9" x14ac:dyDescent="0.25">
      <c r="A11" s="2">
        <v>5</v>
      </c>
      <c r="B11" s="1" t="s">
        <v>8</v>
      </c>
      <c r="C11" s="1" t="s">
        <v>7</v>
      </c>
      <c r="D11" s="1" t="s">
        <v>55</v>
      </c>
      <c r="E11" s="1"/>
      <c r="F11" s="1"/>
      <c r="G11" s="1">
        <v>62.11</v>
      </c>
      <c r="H11" s="1">
        <v>2</v>
      </c>
      <c r="I11" s="1"/>
    </row>
    <row r="12" spans="1:9" x14ac:dyDescent="0.25">
      <c r="A12" s="2">
        <v>2</v>
      </c>
      <c r="B12" s="1" t="s">
        <v>14</v>
      </c>
      <c r="C12" s="1" t="s">
        <v>13</v>
      </c>
      <c r="D12" s="1" t="s">
        <v>47</v>
      </c>
      <c r="E12" s="1"/>
      <c r="F12" s="1"/>
      <c r="G12" s="1">
        <v>61.53</v>
      </c>
      <c r="H12" s="1">
        <v>3</v>
      </c>
      <c r="I12" s="1"/>
    </row>
    <row r="13" spans="1:9" x14ac:dyDescent="0.25">
      <c r="A13" s="2">
        <v>8</v>
      </c>
      <c r="B13" s="1" t="s">
        <v>16</v>
      </c>
      <c r="C13" s="1" t="s">
        <v>15</v>
      </c>
      <c r="D13" s="1" t="s">
        <v>47</v>
      </c>
      <c r="E13" s="1"/>
      <c r="F13" s="1"/>
      <c r="G13" s="1">
        <v>60.96</v>
      </c>
      <c r="H13" s="1">
        <v>4</v>
      </c>
      <c r="I13" s="1"/>
    </row>
    <row r="14" spans="1:9" x14ac:dyDescent="0.25">
      <c r="A14" s="6"/>
      <c r="B14" s="7"/>
      <c r="C14" s="5"/>
      <c r="D14" s="5"/>
      <c r="E14" s="5"/>
      <c r="F14" s="5"/>
      <c r="G14" s="5"/>
      <c r="H14" s="5"/>
      <c r="I14" s="5"/>
    </row>
    <row r="15" spans="1:9" x14ac:dyDescent="0.25">
      <c r="A15" s="14"/>
      <c r="B15" s="15" t="s">
        <v>72</v>
      </c>
      <c r="C15" s="13"/>
      <c r="D15" s="13"/>
      <c r="E15" s="13"/>
      <c r="F15" s="13"/>
      <c r="G15" s="13"/>
      <c r="H15" s="13"/>
      <c r="I15" s="13"/>
    </row>
    <row r="16" spans="1:9" x14ac:dyDescent="0.25">
      <c r="A16" s="16">
        <v>18</v>
      </c>
      <c r="B16" s="17" t="s">
        <v>12</v>
      </c>
      <c r="C16" s="17" t="s">
        <v>82</v>
      </c>
      <c r="D16" s="13"/>
      <c r="E16" s="13"/>
      <c r="F16" s="13"/>
      <c r="G16" s="13">
        <v>58.4</v>
      </c>
      <c r="H16" s="13"/>
      <c r="I16" s="13"/>
    </row>
    <row r="17" spans="1:9" x14ac:dyDescent="0.25">
      <c r="A17" s="6"/>
      <c r="B17" s="7"/>
      <c r="C17" s="5"/>
      <c r="D17" s="5"/>
      <c r="E17" s="5"/>
      <c r="F17" s="5"/>
      <c r="G17" s="5"/>
      <c r="H17" s="5"/>
      <c r="I17" s="5"/>
    </row>
    <row r="18" spans="1:9" x14ac:dyDescent="0.25">
      <c r="A18" s="2"/>
      <c r="B18" s="3" t="s">
        <v>61</v>
      </c>
      <c r="C18" s="1"/>
      <c r="D18" s="1"/>
      <c r="E18" s="1"/>
      <c r="F18" s="1"/>
      <c r="G18" s="1"/>
      <c r="H18" s="1"/>
      <c r="I18" s="1"/>
    </row>
    <row r="19" spans="1:9" x14ac:dyDescent="0.25">
      <c r="A19" s="2">
        <v>13</v>
      </c>
      <c r="B19" s="1" t="s">
        <v>29</v>
      </c>
      <c r="C19" s="1" t="s">
        <v>28</v>
      </c>
      <c r="D19" s="1" t="s">
        <v>32</v>
      </c>
      <c r="E19" s="1"/>
      <c r="F19" s="1"/>
      <c r="G19" s="1">
        <v>67.69</v>
      </c>
      <c r="H19" s="1">
        <v>1</v>
      </c>
      <c r="I19" s="1"/>
    </row>
    <row r="20" spans="1:9" x14ac:dyDescent="0.25">
      <c r="A20" s="2">
        <v>10</v>
      </c>
      <c r="B20" s="1" t="s">
        <v>27</v>
      </c>
      <c r="C20" s="1" t="s">
        <v>26</v>
      </c>
      <c r="D20" s="1" t="s">
        <v>70</v>
      </c>
      <c r="E20" s="1"/>
      <c r="F20" s="1"/>
      <c r="G20" s="1">
        <v>65.86</v>
      </c>
      <c r="H20" s="1">
        <v>2</v>
      </c>
      <c r="I20" s="1"/>
    </row>
    <row r="21" spans="1:9" x14ac:dyDescent="0.25">
      <c r="A21" s="2">
        <v>7</v>
      </c>
      <c r="B21" s="1" t="s">
        <v>25</v>
      </c>
      <c r="C21" s="1" t="s">
        <v>24</v>
      </c>
      <c r="D21" s="1" t="s">
        <v>70</v>
      </c>
      <c r="E21" s="1"/>
      <c r="F21" s="1"/>
      <c r="G21" s="4">
        <v>65</v>
      </c>
      <c r="H21" s="1">
        <v>3</v>
      </c>
      <c r="I21" s="1"/>
    </row>
    <row r="22" spans="1:9" x14ac:dyDescent="0.25">
      <c r="A22" s="2">
        <v>1</v>
      </c>
      <c r="B22" s="1" t="s">
        <v>19</v>
      </c>
      <c r="C22" s="1" t="s">
        <v>18</v>
      </c>
      <c r="D22" s="1" t="s">
        <v>70</v>
      </c>
      <c r="E22" s="1"/>
      <c r="F22" s="1"/>
      <c r="G22" s="1">
        <v>63.07</v>
      </c>
      <c r="H22" s="1">
        <v>4</v>
      </c>
      <c r="I22" s="1"/>
    </row>
    <row r="23" spans="1:9" x14ac:dyDescent="0.25">
      <c r="A23" s="2">
        <v>22</v>
      </c>
      <c r="B23" s="1" t="s">
        <v>34</v>
      </c>
      <c r="C23" s="1" t="s">
        <v>33</v>
      </c>
      <c r="D23" s="1" t="s">
        <v>70</v>
      </c>
      <c r="E23" s="1"/>
      <c r="F23" s="1"/>
      <c r="G23" s="1">
        <v>63.04</v>
      </c>
      <c r="H23" s="1">
        <v>5</v>
      </c>
      <c r="I23" s="1"/>
    </row>
    <row r="24" spans="1:9" x14ac:dyDescent="0.25">
      <c r="A24" s="2">
        <v>3</v>
      </c>
      <c r="B24" s="1" t="s">
        <v>21</v>
      </c>
      <c r="C24" s="1" t="s">
        <v>20</v>
      </c>
      <c r="D24" s="1" t="s">
        <v>70</v>
      </c>
      <c r="E24" s="1"/>
      <c r="F24" s="1"/>
      <c r="G24" s="1">
        <v>62.82</v>
      </c>
      <c r="H24" s="1">
        <v>6</v>
      </c>
      <c r="I24" s="1"/>
    </row>
    <row r="25" spans="1:9" x14ac:dyDescent="0.25">
      <c r="A25" s="2">
        <v>8</v>
      </c>
      <c r="B25" s="1" t="s">
        <v>16</v>
      </c>
      <c r="C25" s="1" t="s">
        <v>15</v>
      </c>
      <c r="D25" s="1" t="s">
        <v>70</v>
      </c>
      <c r="E25" s="1"/>
      <c r="F25" s="1"/>
      <c r="G25" s="1">
        <v>60.43</v>
      </c>
      <c r="H25" s="1"/>
      <c r="I25" s="1"/>
    </row>
    <row r="26" spans="1:9" x14ac:dyDescent="0.25">
      <c r="A26" s="2">
        <v>20</v>
      </c>
      <c r="B26" s="1" t="s">
        <v>31</v>
      </c>
      <c r="C26" s="1" t="s">
        <v>30</v>
      </c>
      <c r="D26" s="1" t="s">
        <v>32</v>
      </c>
      <c r="E26" s="1"/>
      <c r="F26" s="1"/>
      <c r="G26" s="1">
        <v>58.07</v>
      </c>
      <c r="H26" s="1"/>
      <c r="I26" s="1"/>
    </row>
    <row r="27" spans="1:9" x14ac:dyDescent="0.25">
      <c r="A27" s="6"/>
      <c r="B27" s="7"/>
      <c r="C27" s="5"/>
      <c r="D27" s="5"/>
      <c r="E27" s="5"/>
      <c r="F27" s="5"/>
      <c r="G27" s="5"/>
      <c r="H27" s="5"/>
      <c r="I27" s="5"/>
    </row>
    <row r="28" spans="1:9" x14ac:dyDescent="0.25">
      <c r="A28" s="2"/>
      <c r="B28" s="3" t="s">
        <v>63</v>
      </c>
      <c r="C28" s="1"/>
      <c r="D28" s="1"/>
      <c r="E28" s="1"/>
      <c r="F28" s="1"/>
      <c r="G28" s="1"/>
      <c r="H28" s="1"/>
      <c r="I28" s="1"/>
    </row>
    <row r="29" spans="1:9" x14ac:dyDescent="0.25">
      <c r="A29" s="2">
        <v>7</v>
      </c>
      <c r="B29" s="1" t="s">
        <v>25</v>
      </c>
      <c r="C29" s="1" t="s">
        <v>24</v>
      </c>
      <c r="D29" s="1" t="s">
        <v>39</v>
      </c>
      <c r="E29" s="1"/>
      <c r="F29" s="1"/>
      <c r="G29" s="1">
        <v>65.2</v>
      </c>
      <c r="H29" s="1">
        <v>1</v>
      </c>
      <c r="I29" s="1"/>
    </row>
    <row r="30" spans="1:9" x14ac:dyDescent="0.25">
      <c r="A30" s="2">
        <v>14</v>
      </c>
      <c r="B30" s="1" t="s">
        <v>38</v>
      </c>
      <c r="C30" s="1" t="s">
        <v>37</v>
      </c>
      <c r="D30" s="1" t="s">
        <v>39</v>
      </c>
      <c r="E30" s="1"/>
      <c r="F30" s="1"/>
      <c r="G30" s="1">
        <v>64.58</v>
      </c>
      <c r="H30" s="1">
        <v>2</v>
      </c>
      <c r="I30" s="1"/>
    </row>
    <row r="31" spans="1:9" x14ac:dyDescent="0.25">
      <c r="A31" s="6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2"/>
      <c r="B32" s="3" t="s">
        <v>62</v>
      </c>
      <c r="C32" s="1"/>
      <c r="D32" s="1"/>
      <c r="E32" s="1"/>
      <c r="F32" s="1"/>
      <c r="G32" s="1"/>
      <c r="H32" s="1"/>
      <c r="I32" s="1"/>
    </row>
    <row r="33" spans="1:9" x14ac:dyDescent="0.25">
      <c r="A33" s="2">
        <v>11</v>
      </c>
      <c r="B33" s="1" t="s">
        <v>36</v>
      </c>
      <c r="C33" s="1" t="s">
        <v>35</v>
      </c>
      <c r="D33" s="1" t="s">
        <v>47</v>
      </c>
      <c r="E33" s="1"/>
      <c r="F33" s="1"/>
      <c r="G33" s="1">
        <v>59.42</v>
      </c>
      <c r="H33" s="1"/>
      <c r="I33" s="1"/>
    </row>
    <row r="34" spans="1:9" x14ac:dyDescent="0.25">
      <c r="A34" s="6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2"/>
      <c r="B35" s="3" t="s">
        <v>65</v>
      </c>
      <c r="C35" s="1"/>
      <c r="D35" s="1"/>
      <c r="E35" s="1"/>
      <c r="F35" s="1"/>
      <c r="G35" s="1"/>
      <c r="H35" s="1"/>
      <c r="I35" s="1"/>
    </row>
    <row r="36" spans="1:9" x14ac:dyDescent="0.25">
      <c r="A36" s="2">
        <v>26</v>
      </c>
      <c r="B36" s="1" t="s">
        <v>42</v>
      </c>
      <c r="C36" s="1" t="s">
        <v>41</v>
      </c>
      <c r="D36" s="1" t="s">
        <v>71</v>
      </c>
      <c r="E36" s="1"/>
      <c r="F36" s="1"/>
      <c r="G36" s="1">
        <v>56.42</v>
      </c>
      <c r="H36" s="1"/>
      <c r="I36" s="1"/>
    </row>
    <row r="37" spans="1:9" x14ac:dyDescent="0.25">
      <c r="A37" s="6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2"/>
      <c r="B38" s="3" t="s">
        <v>64</v>
      </c>
      <c r="C38" s="1"/>
      <c r="D38" s="1"/>
      <c r="E38" s="1"/>
      <c r="F38" s="1"/>
      <c r="G38" s="1"/>
      <c r="H38" s="1"/>
      <c r="I38" s="1"/>
    </row>
    <row r="39" spans="1:9" x14ac:dyDescent="0.25">
      <c r="A39" s="2">
        <v>14</v>
      </c>
      <c r="B39" s="1" t="s">
        <v>38</v>
      </c>
      <c r="C39" s="1" t="s">
        <v>37</v>
      </c>
      <c r="D39" s="1" t="s">
        <v>40</v>
      </c>
      <c r="E39" s="1"/>
      <c r="F39" s="1"/>
      <c r="G39" s="1">
        <v>62.91</v>
      </c>
      <c r="H39" s="1"/>
      <c r="I39" s="1"/>
    </row>
    <row r="40" spans="1:9" x14ac:dyDescent="0.25">
      <c r="A40" s="8"/>
      <c r="B40" s="7"/>
      <c r="C40" s="7"/>
      <c r="D40" s="7"/>
      <c r="E40" s="7"/>
      <c r="F40" s="7"/>
      <c r="G40" s="7"/>
      <c r="H40" s="7"/>
      <c r="I40" s="7"/>
    </row>
    <row r="41" spans="1:9" x14ac:dyDescent="0.25">
      <c r="A41" s="9"/>
      <c r="B41" s="3" t="s">
        <v>58</v>
      </c>
      <c r="C41" s="3"/>
      <c r="D41" s="1"/>
      <c r="E41" s="1"/>
      <c r="F41" s="1"/>
      <c r="G41" s="1"/>
      <c r="H41" s="1"/>
      <c r="I41" s="1"/>
    </row>
    <row r="42" spans="1:9" x14ac:dyDescent="0.25">
      <c r="A42" s="2">
        <v>15</v>
      </c>
      <c r="B42" s="1" t="s">
        <v>1</v>
      </c>
      <c r="C42" s="1" t="s">
        <v>0</v>
      </c>
      <c r="D42" s="1"/>
      <c r="E42" s="1"/>
      <c r="F42" s="1"/>
      <c r="G42" s="1">
        <v>73.260000000000005</v>
      </c>
      <c r="H42" s="1"/>
      <c r="I42" s="1"/>
    </row>
    <row r="43" spans="1:9" x14ac:dyDescent="0.25">
      <c r="A43" s="6"/>
      <c r="B43" s="5"/>
      <c r="C43" s="5"/>
      <c r="D43" s="5"/>
      <c r="E43" s="5"/>
      <c r="F43" s="5"/>
      <c r="G43" s="5"/>
      <c r="H43" s="5"/>
      <c r="I43" s="5"/>
    </row>
    <row r="44" spans="1:9" x14ac:dyDescent="0.25">
      <c r="A44" s="9"/>
      <c r="B44" s="3" t="s">
        <v>67</v>
      </c>
      <c r="C44" s="3" t="s">
        <v>74</v>
      </c>
      <c r="D44" s="3"/>
      <c r="E44" s="3"/>
      <c r="F44" s="3"/>
      <c r="G44" s="3"/>
      <c r="H44" s="3"/>
      <c r="I44" s="1"/>
    </row>
    <row r="45" spans="1:9" x14ac:dyDescent="0.25">
      <c r="A45" s="2">
        <v>27</v>
      </c>
      <c r="B45" s="1" t="s">
        <v>51</v>
      </c>
      <c r="C45" s="1" t="s">
        <v>50</v>
      </c>
      <c r="D45" s="1" t="s">
        <v>47</v>
      </c>
      <c r="E45" s="1"/>
      <c r="F45" s="1"/>
      <c r="G45" s="1">
        <v>68.84</v>
      </c>
      <c r="H45" s="1">
        <v>1</v>
      </c>
      <c r="I45" s="1"/>
    </row>
    <row r="46" spans="1:9" x14ac:dyDescent="0.25">
      <c r="A46" s="2">
        <v>27</v>
      </c>
      <c r="B46" s="1" t="s">
        <v>51</v>
      </c>
      <c r="C46" s="1" t="s">
        <v>50</v>
      </c>
      <c r="D46" s="1" t="s">
        <v>55</v>
      </c>
      <c r="E46" s="1"/>
      <c r="F46" s="1"/>
      <c r="G46" s="1">
        <v>68.7</v>
      </c>
      <c r="H46" s="1">
        <v>2</v>
      </c>
      <c r="I46" s="1"/>
    </row>
    <row r="47" spans="1:9" x14ac:dyDescent="0.25">
      <c r="A47" s="2">
        <v>20</v>
      </c>
      <c r="B47" s="1" t="s">
        <v>31</v>
      </c>
      <c r="C47" s="1" t="s">
        <v>30</v>
      </c>
      <c r="D47" s="1" t="s">
        <v>47</v>
      </c>
      <c r="E47" s="1"/>
      <c r="F47" s="1">
        <v>69</v>
      </c>
      <c r="G47" s="1">
        <v>68.260000000000005</v>
      </c>
      <c r="H47" s="1">
        <v>3</v>
      </c>
      <c r="I47" s="1"/>
    </row>
    <row r="48" spans="1:9" x14ac:dyDescent="0.25">
      <c r="A48" s="2">
        <v>3</v>
      </c>
      <c r="B48" s="1" t="s">
        <v>21</v>
      </c>
      <c r="C48" s="1" t="s">
        <v>20</v>
      </c>
      <c r="D48" s="1" t="s">
        <v>47</v>
      </c>
      <c r="E48" s="1"/>
      <c r="F48" s="1">
        <v>68</v>
      </c>
      <c r="G48" s="1">
        <v>68.260000000000005</v>
      </c>
      <c r="H48" s="1">
        <v>4</v>
      </c>
      <c r="I48" s="1"/>
    </row>
    <row r="49" spans="1:9" x14ac:dyDescent="0.25">
      <c r="A49" s="2">
        <v>30</v>
      </c>
      <c r="B49" s="1" t="s">
        <v>54</v>
      </c>
      <c r="C49" s="1" t="s">
        <v>48</v>
      </c>
      <c r="D49" s="1" t="s">
        <v>55</v>
      </c>
      <c r="E49" s="1"/>
      <c r="F49" s="1"/>
      <c r="G49" s="1">
        <v>67.400000000000006</v>
      </c>
      <c r="H49" s="1">
        <v>5</v>
      </c>
      <c r="I49" s="1"/>
    </row>
    <row r="50" spans="1:9" x14ac:dyDescent="0.25">
      <c r="A50" s="2">
        <v>19</v>
      </c>
      <c r="B50" s="1" t="s">
        <v>46</v>
      </c>
      <c r="C50" s="1" t="s">
        <v>45</v>
      </c>
      <c r="D50" s="1" t="s">
        <v>47</v>
      </c>
      <c r="E50" s="1"/>
      <c r="F50" s="1"/>
      <c r="G50" s="1">
        <v>66.53</v>
      </c>
      <c r="H50" s="1">
        <v>6</v>
      </c>
      <c r="I50" s="1"/>
    </row>
    <row r="51" spans="1:9" x14ac:dyDescent="0.25">
      <c r="A51" s="2">
        <v>28</v>
      </c>
      <c r="B51" s="1" t="s">
        <v>49</v>
      </c>
      <c r="C51" s="1" t="s">
        <v>48</v>
      </c>
      <c r="D51" s="1" t="s">
        <v>55</v>
      </c>
      <c r="E51" s="1"/>
      <c r="F51" s="1"/>
      <c r="G51" s="1">
        <v>66.290000000000006</v>
      </c>
      <c r="H51" s="1"/>
      <c r="I51" s="1"/>
    </row>
    <row r="52" spans="1:9" x14ac:dyDescent="0.25">
      <c r="A52" s="2">
        <v>40</v>
      </c>
      <c r="B52" s="12" t="s">
        <v>76</v>
      </c>
      <c r="C52" s="1" t="s">
        <v>77</v>
      </c>
      <c r="D52" s="1" t="s">
        <v>78</v>
      </c>
      <c r="E52" s="1"/>
      <c r="F52" s="1"/>
      <c r="G52" s="1">
        <v>65.38</v>
      </c>
      <c r="H52" s="1"/>
      <c r="I52" s="1"/>
    </row>
    <row r="53" spans="1:9" x14ac:dyDescent="0.25">
      <c r="A53" s="2">
        <v>4</v>
      </c>
      <c r="B53" s="1" t="s">
        <v>23</v>
      </c>
      <c r="C53" s="1" t="s">
        <v>22</v>
      </c>
      <c r="D53" s="1" t="s">
        <v>75</v>
      </c>
      <c r="E53" s="1"/>
      <c r="F53" s="1"/>
      <c r="G53" s="1">
        <v>62.96</v>
      </c>
      <c r="H53" s="1"/>
      <c r="I53" s="1"/>
    </row>
    <row r="54" spans="1:9" x14ac:dyDescent="0.25">
      <c r="A54" s="2">
        <v>22</v>
      </c>
      <c r="B54" s="1" t="s">
        <v>34</v>
      </c>
      <c r="C54" s="1" t="s">
        <v>33</v>
      </c>
      <c r="D54" s="1" t="s">
        <v>47</v>
      </c>
      <c r="E54" s="1"/>
      <c r="F54" s="1"/>
      <c r="G54" s="1">
        <v>61.73</v>
      </c>
      <c r="H54" s="1"/>
      <c r="I54" s="1"/>
    </row>
    <row r="55" spans="1:9" x14ac:dyDescent="0.25">
      <c r="A55" s="2">
        <v>4</v>
      </c>
      <c r="B55" s="1" t="s">
        <v>23</v>
      </c>
      <c r="C55" s="1" t="s">
        <v>22</v>
      </c>
      <c r="D55" s="1" t="s">
        <v>47</v>
      </c>
      <c r="E55" s="1"/>
      <c r="F55" s="1"/>
      <c r="G55" s="1">
        <v>61.15</v>
      </c>
      <c r="H55" s="1"/>
      <c r="I55" s="1"/>
    </row>
    <row r="56" spans="1:9" x14ac:dyDescent="0.25">
      <c r="A56" s="2">
        <v>21</v>
      </c>
      <c r="B56" s="1" t="s">
        <v>10</v>
      </c>
      <c r="C56" s="1" t="s">
        <v>9</v>
      </c>
      <c r="D56" s="1" t="s">
        <v>47</v>
      </c>
      <c r="E56" s="1"/>
      <c r="F56" s="1"/>
      <c r="G56" s="1">
        <v>60.38</v>
      </c>
      <c r="H56" s="1"/>
      <c r="I56" s="1"/>
    </row>
    <row r="57" spans="1:9" x14ac:dyDescent="0.25">
      <c r="A57" s="2">
        <v>12</v>
      </c>
      <c r="B57" s="1" t="s">
        <v>44</v>
      </c>
      <c r="C57" s="1" t="s">
        <v>43</v>
      </c>
      <c r="D57" s="1" t="s">
        <v>47</v>
      </c>
      <c r="E57" s="1"/>
      <c r="F57" s="1"/>
      <c r="G57" s="1">
        <v>59.8</v>
      </c>
      <c r="H57" s="1"/>
      <c r="I57" s="1"/>
    </row>
    <row r="58" spans="1:9" x14ac:dyDescent="0.25">
      <c r="A58" s="2">
        <v>29</v>
      </c>
      <c r="B58" s="1" t="s">
        <v>53</v>
      </c>
      <c r="C58" s="1" t="s">
        <v>52</v>
      </c>
      <c r="D58" s="1" t="s">
        <v>55</v>
      </c>
      <c r="E58" s="1"/>
      <c r="F58" s="1"/>
      <c r="G58" s="1">
        <v>58.26</v>
      </c>
      <c r="H58" s="1"/>
      <c r="I58" s="1"/>
    </row>
    <row r="59" spans="1:9" x14ac:dyDescent="0.25">
      <c r="A59" s="8"/>
      <c r="B59" s="7"/>
      <c r="C59" s="5"/>
      <c r="D59" s="5"/>
      <c r="E59" s="5"/>
      <c r="F59" s="5"/>
      <c r="G59" s="5"/>
      <c r="H59" s="5"/>
      <c r="I59" s="5"/>
    </row>
    <row r="60" spans="1:9" x14ac:dyDescent="0.25">
      <c r="A60" s="9"/>
      <c r="B60" s="3" t="s">
        <v>66</v>
      </c>
      <c r="C60" s="1"/>
      <c r="D60" s="1"/>
      <c r="E60" s="1"/>
      <c r="F60" s="1"/>
      <c r="G60" s="1"/>
      <c r="H60" s="1"/>
      <c r="I60" s="1"/>
    </row>
    <row r="61" spans="1:9" x14ac:dyDescent="0.25">
      <c r="A61" s="2">
        <v>10</v>
      </c>
      <c r="B61" s="1" t="s">
        <v>27</v>
      </c>
      <c r="C61" s="1" t="s">
        <v>26</v>
      </c>
      <c r="D61" s="1" t="s">
        <v>69</v>
      </c>
      <c r="E61" s="1"/>
      <c r="F61" s="1"/>
      <c r="G61" s="1">
        <v>78.05</v>
      </c>
      <c r="H61" s="1">
        <v>1</v>
      </c>
      <c r="I61" s="1"/>
    </row>
    <row r="62" spans="1:9" x14ac:dyDescent="0.25">
      <c r="A62" s="2">
        <v>13</v>
      </c>
      <c r="B62" s="1" t="s">
        <v>29</v>
      </c>
      <c r="C62" s="1" t="s">
        <v>28</v>
      </c>
      <c r="D62" s="1" t="s">
        <v>69</v>
      </c>
      <c r="E62" s="1"/>
      <c r="F62" s="1"/>
      <c r="G62" s="1">
        <v>71.94</v>
      </c>
      <c r="H62" s="1">
        <v>2</v>
      </c>
      <c r="I62" s="1"/>
    </row>
    <row r="63" spans="1:9" x14ac:dyDescent="0.25">
      <c r="A63" s="2">
        <v>6</v>
      </c>
      <c r="B63" s="1" t="s">
        <v>57</v>
      </c>
      <c r="C63" s="1" t="s">
        <v>56</v>
      </c>
      <c r="D63" s="1" t="s">
        <v>68</v>
      </c>
      <c r="E63" s="1"/>
      <c r="F63" s="1"/>
      <c r="G63" s="1">
        <v>70.27</v>
      </c>
      <c r="H63" s="1">
        <v>3</v>
      </c>
      <c r="I63" s="1"/>
    </row>
    <row r="64" spans="1:9" x14ac:dyDescent="0.25">
      <c r="A64" s="10"/>
      <c r="B64" s="10"/>
      <c r="C64" s="10"/>
      <c r="D64" s="10"/>
      <c r="E64" s="10"/>
      <c r="F64" s="10"/>
      <c r="G64" s="10"/>
      <c r="H64" s="10"/>
      <c r="I64" s="10"/>
    </row>
  </sheetData>
  <sortState ref="A61:H63">
    <sortCondition ref="H61:H6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9"/>
  <sheetViews>
    <sheetView topLeftCell="AS1" workbookViewId="0">
      <selection activeCell="AZ16" sqref="AZ16"/>
    </sheetView>
  </sheetViews>
  <sheetFormatPr defaultRowHeight="15" x14ac:dyDescent="0.25"/>
  <sheetData>
    <row r="1" spans="1:53" x14ac:dyDescent="0.25">
      <c r="A1">
        <v>24</v>
      </c>
      <c r="B1">
        <v>25</v>
      </c>
      <c r="C1">
        <v>41</v>
      </c>
      <c r="D1">
        <v>21</v>
      </c>
      <c r="E1">
        <v>5</v>
      </c>
      <c r="F1">
        <v>25</v>
      </c>
      <c r="H1">
        <v>2</v>
      </c>
      <c r="I1">
        <v>8</v>
      </c>
      <c r="J1">
        <v>16</v>
      </c>
      <c r="K1">
        <v>5</v>
      </c>
      <c r="L1">
        <v>18</v>
      </c>
      <c r="M1">
        <v>1</v>
      </c>
      <c r="N1">
        <v>13</v>
      </c>
      <c r="O1">
        <v>20</v>
      </c>
      <c r="R1" t="s">
        <v>81</v>
      </c>
      <c r="S1">
        <v>7</v>
      </c>
      <c r="T1">
        <v>8</v>
      </c>
      <c r="U1">
        <v>10</v>
      </c>
      <c r="V1">
        <v>22</v>
      </c>
      <c r="Z1">
        <v>7</v>
      </c>
      <c r="AA1">
        <v>14</v>
      </c>
      <c r="AB1">
        <v>26</v>
      </c>
      <c r="AC1">
        <v>11</v>
      </c>
      <c r="AD1">
        <v>14</v>
      </c>
      <c r="AE1">
        <v>15</v>
      </c>
      <c r="AF1">
        <v>4</v>
      </c>
      <c r="AG1">
        <v>3</v>
      </c>
      <c r="AH1">
        <v>19</v>
      </c>
      <c r="AI1">
        <v>12</v>
      </c>
      <c r="AJ1">
        <v>21</v>
      </c>
      <c r="AK1">
        <v>22</v>
      </c>
      <c r="AL1">
        <v>20</v>
      </c>
      <c r="AM1">
        <v>40</v>
      </c>
      <c r="AO1">
        <v>27</v>
      </c>
      <c r="AQ1">
        <v>28</v>
      </c>
      <c r="AR1">
        <v>30</v>
      </c>
      <c r="AS1">
        <v>29</v>
      </c>
      <c r="AT1">
        <v>4</v>
      </c>
      <c r="AU1">
        <v>27</v>
      </c>
      <c r="AY1">
        <v>10</v>
      </c>
      <c r="AZ1">
        <v>13</v>
      </c>
      <c r="BA1">
        <v>6</v>
      </c>
    </row>
    <row r="2" spans="1:53" x14ac:dyDescent="0.25">
      <c r="A2">
        <v>7</v>
      </c>
      <c r="B2">
        <v>6.5</v>
      </c>
      <c r="C2">
        <v>6.5</v>
      </c>
      <c r="D2">
        <v>6.5</v>
      </c>
      <c r="E2">
        <v>5.5</v>
      </c>
      <c r="F2">
        <v>6</v>
      </c>
      <c r="H2">
        <v>6</v>
      </c>
      <c r="I2">
        <v>7</v>
      </c>
      <c r="J2">
        <v>7</v>
      </c>
      <c r="K2">
        <v>5.5</v>
      </c>
      <c r="L2">
        <v>6</v>
      </c>
      <c r="M2">
        <v>5.5</v>
      </c>
      <c r="N2">
        <v>6.5</v>
      </c>
      <c r="O2">
        <v>6</v>
      </c>
      <c r="R2">
        <v>6</v>
      </c>
      <c r="S2">
        <v>6.5</v>
      </c>
      <c r="T2">
        <v>6.5</v>
      </c>
      <c r="U2">
        <v>7</v>
      </c>
      <c r="V2">
        <v>6.5</v>
      </c>
      <c r="Z2">
        <v>7</v>
      </c>
      <c r="AA2">
        <v>6.5</v>
      </c>
      <c r="AB2">
        <v>5.5</v>
      </c>
      <c r="AC2">
        <v>6.5</v>
      </c>
      <c r="AD2">
        <v>7</v>
      </c>
      <c r="AE2">
        <v>7</v>
      </c>
      <c r="AF2">
        <v>6.5</v>
      </c>
      <c r="AG2">
        <v>7</v>
      </c>
      <c r="AH2">
        <v>5</v>
      </c>
      <c r="AI2">
        <v>5</v>
      </c>
      <c r="AJ2">
        <v>6.5</v>
      </c>
      <c r="AK2">
        <v>6</v>
      </c>
      <c r="AL2">
        <v>7</v>
      </c>
      <c r="AM2">
        <v>7</v>
      </c>
      <c r="AO2">
        <v>7.5</v>
      </c>
      <c r="AQ2">
        <v>6.5</v>
      </c>
      <c r="AR2">
        <v>6.5</v>
      </c>
      <c r="AS2">
        <v>6</v>
      </c>
      <c r="AT2">
        <v>7.5</v>
      </c>
      <c r="AU2">
        <v>7.5</v>
      </c>
      <c r="AY2">
        <v>7.5</v>
      </c>
      <c r="AZ2">
        <v>7</v>
      </c>
      <c r="BA2">
        <v>7</v>
      </c>
    </row>
    <row r="3" spans="1:53" x14ac:dyDescent="0.25">
      <c r="A3">
        <v>7</v>
      </c>
      <c r="B3">
        <v>6.5</v>
      </c>
      <c r="C3">
        <v>6.5</v>
      </c>
      <c r="D3">
        <v>6.5</v>
      </c>
      <c r="E3">
        <v>5.5</v>
      </c>
      <c r="F3">
        <v>6</v>
      </c>
      <c r="H3">
        <v>6</v>
      </c>
      <c r="I3">
        <v>6</v>
      </c>
      <c r="J3">
        <v>7</v>
      </c>
      <c r="K3">
        <v>6</v>
      </c>
      <c r="L3">
        <v>6.5</v>
      </c>
      <c r="M3">
        <v>5.5</v>
      </c>
      <c r="N3">
        <v>7</v>
      </c>
      <c r="O3">
        <v>6.5</v>
      </c>
      <c r="R3">
        <v>6.5</v>
      </c>
      <c r="S3">
        <v>6.5</v>
      </c>
      <c r="T3">
        <v>6</v>
      </c>
      <c r="U3">
        <v>7</v>
      </c>
      <c r="V3">
        <v>6.5</v>
      </c>
      <c r="Z3">
        <v>7.5</v>
      </c>
      <c r="AA3">
        <v>7</v>
      </c>
      <c r="AB3">
        <v>5.5</v>
      </c>
      <c r="AC3">
        <v>6.5</v>
      </c>
      <c r="AD3">
        <v>7</v>
      </c>
      <c r="AE3">
        <v>7</v>
      </c>
      <c r="AF3">
        <v>6.5</v>
      </c>
      <c r="AG3">
        <v>6</v>
      </c>
      <c r="AH3">
        <v>6.5</v>
      </c>
      <c r="AI3">
        <v>4.5</v>
      </c>
      <c r="AJ3">
        <v>6.5</v>
      </c>
      <c r="AK3">
        <v>7</v>
      </c>
      <c r="AL3">
        <v>7</v>
      </c>
      <c r="AM3">
        <v>7</v>
      </c>
      <c r="AO3">
        <v>7.5</v>
      </c>
      <c r="AQ3">
        <v>6.5</v>
      </c>
      <c r="AR3">
        <v>7</v>
      </c>
      <c r="AS3">
        <v>6</v>
      </c>
      <c r="AT3">
        <v>7</v>
      </c>
      <c r="AU3">
        <v>7</v>
      </c>
      <c r="AY3">
        <v>7.5</v>
      </c>
      <c r="AZ3">
        <v>8</v>
      </c>
      <c r="BA3">
        <v>7</v>
      </c>
    </row>
    <row r="4" spans="1:53" x14ac:dyDescent="0.25">
      <c r="A4">
        <v>6.5</v>
      </c>
      <c r="B4">
        <v>6.5</v>
      </c>
      <c r="C4">
        <v>6.5</v>
      </c>
      <c r="D4">
        <v>6.5</v>
      </c>
      <c r="E4">
        <v>6</v>
      </c>
      <c r="F4">
        <v>6</v>
      </c>
      <c r="H4">
        <v>6.5</v>
      </c>
      <c r="I4">
        <v>7</v>
      </c>
      <c r="J4">
        <v>7.5</v>
      </c>
      <c r="K4">
        <v>6</v>
      </c>
      <c r="L4">
        <v>6.5</v>
      </c>
      <c r="M4">
        <v>6.5</v>
      </c>
      <c r="N4">
        <v>7</v>
      </c>
      <c r="O4">
        <v>6.5</v>
      </c>
      <c r="R4">
        <v>6</v>
      </c>
      <c r="S4">
        <v>7</v>
      </c>
      <c r="T4">
        <v>6</v>
      </c>
      <c r="U4">
        <v>6.5</v>
      </c>
      <c r="V4">
        <v>7</v>
      </c>
      <c r="Z4">
        <v>7</v>
      </c>
      <c r="AA4">
        <v>7</v>
      </c>
      <c r="AB4">
        <v>5.5</v>
      </c>
      <c r="AC4">
        <v>6</v>
      </c>
      <c r="AD4">
        <v>6</v>
      </c>
      <c r="AE4">
        <v>7</v>
      </c>
      <c r="AF4">
        <v>6</v>
      </c>
      <c r="AG4">
        <v>6.5</v>
      </c>
      <c r="AH4">
        <v>6.5</v>
      </c>
      <c r="AI4">
        <v>5.5</v>
      </c>
      <c r="AJ4">
        <v>6</v>
      </c>
      <c r="AK4">
        <v>6</v>
      </c>
      <c r="AL4">
        <v>7</v>
      </c>
      <c r="AM4">
        <v>7</v>
      </c>
      <c r="AO4">
        <v>7</v>
      </c>
      <c r="AQ4">
        <v>6.5</v>
      </c>
      <c r="AR4">
        <v>7</v>
      </c>
      <c r="AS4">
        <v>6</v>
      </c>
      <c r="AT4">
        <v>7</v>
      </c>
      <c r="AU4">
        <v>7</v>
      </c>
      <c r="AY4">
        <v>7.5</v>
      </c>
      <c r="AZ4">
        <v>7</v>
      </c>
      <c r="BA4">
        <v>7</v>
      </c>
    </row>
    <row r="5" spans="1:53" x14ac:dyDescent="0.25">
      <c r="A5">
        <v>6.5</v>
      </c>
      <c r="B5">
        <v>5.5</v>
      </c>
      <c r="C5">
        <v>6.5</v>
      </c>
      <c r="D5">
        <v>7</v>
      </c>
      <c r="E5">
        <v>6</v>
      </c>
      <c r="F5">
        <v>6</v>
      </c>
      <c r="H5">
        <v>6</v>
      </c>
      <c r="I5">
        <v>6.5</v>
      </c>
      <c r="J5">
        <v>4.5</v>
      </c>
      <c r="K5">
        <v>6</v>
      </c>
      <c r="L5">
        <v>6.5</v>
      </c>
      <c r="M5">
        <v>6.5</v>
      </c>
      <c r="N5">
        <v>7</v>
      </c>
      <c r="O5">
        <v>6</v>
      </c>
      <c r="R5">
        <v>6.5</v>
      </c>
      <c r="S5">
        <v>7</v>
      </c>
      <c r="T5">
        <v>6.5</v>
      </c>
      <c r="U5">
        <v>4.5</v>
      </c>
      <c r="V5">
        <v>6</v>
      </c>
      <c r="Z5">
        <v>7</v>
      </c>
      <c r="AA5">
        <v>6.5</v>
      </c>
      <c r="AB5">
        <v>6.5</v>
      </c>
      <c r="AC5">
        <v>5.5</v>
      </c>
      <c r="AD5">
        <v>6.5</v>
      </c>
      <c r="AE5">
        <v>8</v>
      </c>
      <c r="AF5">
        <v>6.5</v>
      </c>
      <c r="AG5">
        <v>7</v>
      </c>
      <c r="AH5">
        <v>7</v>
      </c>
      <c r="AI5">
        <v>3</v>
      </c>
      <c r="AJ5">
        <v>7</v>
      </c>
      <c r="AK5">
        <v>6.5</v>
      </c>
      <c r="AL5">
        <v>7</v>
      </c>
      <c r="AM5">
        <v>6.5</v>
      </c>
      <c r="AO5">
        <v>7</v>
      </c>
      <c r="AQ5">
        <v>6.5</v>
      </c>
      <c r="AR5">
        <v>7</v>
      </c>
      <c r="AS5">
        <v>6</v>
      </c>
      <c r="AT5">
        <v>7</v>
      </c>
      <c r="AU5">
        <v>7</v>
      </c>
      <c r="AY5">
        <v>8</v>
      </c>
      <c r="AZ5">
        <v>7.5</v>
      </c>
      <c r="BA5">
        <v>7.5</v>
      </c>
    </row>
    <row r="6" spans="1:53" x14ac:dyDescent="0.25">
      <c r="A6">
        <v>6.5</v>
      </c>
      <c r="B6">
        <v>6</v>
      </c>
      <c r="C6">
        <v>6</v>
      </c>
      <c r="D6">
        <v>10</v>
      </c>
      <c r="E6">
        <v>14</v>
      </c>
      <c r="F6">
        <v>13</v>
      </c>
      <c r="H6">
        <v>6</v>
      </c>
      <c r="I6">
        <v>6</v>
      </c>
      <c r="J6">
        <v>7</v>
      </c>
      <c r="K6">
        <v>6</v>
      </c>
      <c r="L6">
        <v>3</v>
      </c>
      <c r="M6">
        <v>6</v>
      </c>
      <c r="N6">
        <v>8</v>
      </c>
      <c r="O6">
        <v>6</v>
      </c>
      <c r="R6">
        <v>6.5</v>
      </c>
      <c r="S6">
        <v>7</v>
      </c>
      <c r="T6">
        <v>6</v>
      </c>
      <c r="U6">
        <v>7.5</v>
      </c>
      <c r="V6">
        <v>6</v>
      </c>
      <c r="Z6">
        <v>7.5</v>
      </c>
      <c r="AA6">
        <v>7</v>
      </c>
      <c r="AB6">
        <v>5.5</v>
      </c>
      <c r="AC6">
        <v>6</v>
      </c>
      <c r="AD6">
        <v>7</v>
      </c>
      <c r="AE6">
        <v>15</v>
      </c>
      <c r="AF6">
        <v>6</v>
      </c>
      <c r="AG6">
        <v>7.5</v>
      </c>
      <c r="AH6">
        <v>7</v>
      </c>
      <c r="AI6">
        <v>6</v>
      </c>
      <c r="AJ6">
        <v>6</v>
      </c>
      <c r="AK6">
        <v>6</v>
      </c>
      <c r="AL6">
        <v>6</v>
      </c>
      <c r="AM6">
        <v>6.5</v>
      </c>
      <c r="AO6">
        <v>7.5</v>
      </c>
      <c r="AQ6">
        <v>6.5</v>
      </c>
      <c r="AR6">
        <v>7</v>
      </c>
      <c r="AS6">
        <v>6</v>
      </c>
      <c r="AT6">
        <v>7</v>
      </c>
      <c r="AU6">
        <v>7</v>
      </c>
      <c r="AY6">
        <v>6.5</v>
      </c>
      <c r="AZ6">
        <v>7</v>
      </c>
      <c r="BA6">
        <v>7</v>
      </c>
    </row>
    <row r="7" spans="1:53" x14ac:dyDescent="0.25">
      <c r="A7">
        <v>7</v>
      </c>
      <c r="B7">
        <v>5.5</v>
      </c>
      <c r="C7">
        <v>6</v>
      </c>
      <c r="D7">
        <v>6.5</v>
      </c>
      <c r="E7">
        <v>5.5</v>
      </c>
      <c r="F7">
        <v>6.5</v>
      </c>
      <c r="H7">
        <v>6.5</v>
      </c>
      <c r="I7">
        <v>6</v>
      </c>
      <c r="J7">
        <v>6.5</v>
      </c>
      <c r="K7">
        <v>6.5</v>
      </c>
      <c r="L7">
        <v>3</v>
      </c>
      <c r="M7">
        <v>6</v>
      </c>
      <c r="N7">
        <v>6.5</v>
      </c>
      <c r="O7">
        <v>6.5</v>
      </c>
      <c r="R7">
        <v>6</v>
      </c>
      <c r="S7">
        <v>5.5</v>
      </c>
      <c r="T7">
        <v>6.5</v>
      </c>
      <c r="U7">
        <v>6</v>
      </c>
      <c r="V7">
        <v>7</v>
      </c>
      <c r="Z7">
        <v>7.5</v>
      </c>
      <c r="AA7">
        <v>7</v>
      </c>
      <c r="AB7">
        <v>6</v>
      </c>
      <c r="AC7">
        <v>5.5</v>
      </c>
      <c r="AD7">
        <v>4</v>
      </c>
      <c r="AE7">
        <v>6.5</v>
      </c>
      <c r="AF7">
        <v>6</v>
      </c>
      <c r="AG7">
        <v>7</v>
      </c>
      <c r="AH7">
        <v>7</v>
      </c>
      <c r="AI7">
        <v>5.5</v>
      </c>
      <c r="AJ7">
        <v>3</v>
      </c>
      <c r="AK7">
        <v>5</v>
      </c>
      <c r="AL7">
        <v>7</v>
      </c>
      <c r="AM7">
        <v>6.5</v>
      </c>
      <c r="AO7">
        <v>7</v>
      </c>
      <c r="AQ7">
        <v>7</v>
      </c>
      <c r="AR7">
        <v>7</v>
      </c>
      <c r="AS7">
        <v>6</v>
      </c>
      <c r="AT7">
        <v>6</v>
      </c>
      <c r="AU7">
        <v>7</v>
      </c>
      <c r="AY7">
        <v>7.5</v>
      </c>
      <c r="AZ7">
        <v>7.5</v>
      </c>
      <c r="BA7">
        <v>7</v>
      </c>
    </row>
    <row r="8" spans="1:53" x14ac:dyDescent="0.25">
      <c r="A8">
        <v>6</v>
      </c>
      <c r="B8">
        <v>6.5</v>
      </c>
      <c r="C8">
        <v>6.5</v>
      </c>
      <c r="D8">
        <v>6</v>
      </c>
      <c r="E8">
        <v>5.5</v>
      </c>
      <c r="F8">
        <v>6.5</v>
      </c>
      <c r="H8">
        <v>6</v>
      </c>
      <c r="I8">
        <v>6</v>
      </c>
      <c r="J8">
        <v>8</v>
      </c>
      <c r="K8">
        <v>14</v>
      </c>
      <c r="L8">
        <v>6</v>
      </c>
      <c r="M8">
        <v>6</v>
      </c>
      <c r="N8">
        <v>6.5</v>
      </c>
      <c r="O8">
        <v>6.5</v>
      </c>
      <c r="R8">
        <v>6</v>
      </c>
      <c r="S8">
        <v>7.5</v>
      </c>
      <c r="T8">
        <v>6.5</v>
      </c>
      <c r="U8">
        <v>6</v>
      </c>
      <c r="V8">
        <v>6.5</v>
      </c>
      <c r="Z8">
        <v>3</v>
      </c>
      <c r="AA8">
        <v>5.5</v>
      </c>
      <c r="AB8">
        <v>6</v>
      </c>
      <c r="AC8">
        <v>6</v>
      </c>
      <c r="AD8">
        <v>6</v>
      </c>
      <c r="AE8">
        <v>7</v>
      </c>
      <c r="AF8">
        <v>6</v>
      </c>
      <c r="AG8">
        <v>7</v>
      </c>
      <c r="AH8">
        <v>6</v>
      </c>
      <c r="AI8">
        <v>6</v>
      </c>
      <c r="AJ8">
        <v>6</v>
      </c>
      <c r="AK8">
        <v>6</v>
      </c>
      <c r="AL8">
        <v>7</v>
      </c>
      <c r="AM8">
        <v>6</v>
      </c>
      <c r="AO8">
        <v>7</v>
      </c>
      <c r="AQ8">
        <v>13</v>
      </c>
      <c r="AR8">
        <v>14</v>
      </c>
      <c r="AS8">
        <v>12</v>
      </c>
      <c r="AT8">
        <v>14</v>
      </c>
      <c r="AU8">
        <v>15</v>
      </c>
      <c r="AY8">
        <v>8</v>
      </c>
      <c r="AZ8">
        <v>7.5</v>
      </c>
      <c r="BA8">
        <v>6.5</v>
      </c>
    </row>
    <row r="9" spans="1:53" x14ac:dyDescent="0.25">
      <c r="A9">
        <v>13</v>
      </c>
      <c r="B9">
        <v>14</v>
      </c>
      <c r="C9">
        <v>13</v>
      </c>
      <c r="D9">
        <v>6.5</v>
      </c>
      <c r="E9">
        <v>6</v>
      </c>
      <c r="F9">
        <v>5.5</v>
      </c>
      <c r="H9">
        <v>6.5</v>
      </c>
      <c r="I9">
        <v>6.5</v>
      </c>
      <c r="J9">
        <v>7</v>
      </c>
      <c r="K9">
        <v>6.5</v>
      </c>
      <c r="L9">
        <v>6</v>
      </c>
      <c r="M9">
        <v>14</v>
      </c>
      <c r="N9">
        <v>14</v>
      </c>
      <c r="O9">
        <v>12</v>
      </c>
      <c r="R9">
        <v>6</v>
      </c>
      <c r="S9">
        <v>7.5</v>
      </c>
      <c r="T9">
        <v>6.5</v>
      </c>
      <c r="U9">
        <v>7</v>
      </c>
      <c r="V9">
        <v>6</v>
      </c>
      <c r="Z9">
        <v>4</v>
      </c>
      <c r="AA9">
        <v>6</v>
      </c>
      <c r="AB9">
        <v>6</v>
      </c>
      <c r="AC9">
        <v>6</v>
      </c>
      <c r="AD9">
        <v>6</v>
      </c>
      <c r="AE9">
        <v>7</v>
      </c>
      <c r="AF9">
        <v>6.5</v>
      </c>
      <c r="AG9">
        <v>7.5</v>
      </c>
      <c r="AH9">
        <v>6.5</v>
      </c>
      <c r="AI9">
        <v>7</v>
      </c>
      <c r="AJ9">
        <v>6.5</v>
      </c>
      <c r="AK9">
        <v>6.5</v>
      </c>
      <c r="AL9">
        <v>6.5</v>
      </c>
      <c r="AM9">
        <v>6.5</v>
      </c>
      <c r="AO9">
        <v>7</v>
      </c>
      <c r="AQ9">
        <v>6.5</v>
      </c>
      <c r="AR9">
        <v>6.5</v>
      </c>
      <c r="AS9">
        <v>6</v>
      </c>
      <c r="AT9">
        <v>7</v>
      </c>
      <c r="AU9">
        <v>7</v>
      </c>
      <c r="AY9">
        <v>8</v>
      </c>
      <c r="AZ9">
        <v>8</v>
      </c>
      <c r="BA9">
        <v>7.5</v>
      </c>
    </row>
    <row r="10" spans="1:53" x14ac:dyDescent="0.25">
      <c r="A10">
        <v>6.5</v>
      </c>
      <c r="B10">
        <v>6.5</v>
      </c>
      <c r="C10">
        <v>6.5</v>
      </c>
      <c r="D10">
        <v>6</v>
      </c>
      <c r="E10">
        <v>6.5</v>
      </c>
      <c r="F10">
        <v>6.5</v>
      </c>
      <c r="H10">
        <v>14</v>
      </c>
      <c r="I10">
        <v>13</v>
      </c>
      <c r="J10">
        <v>16</v>
      </c>
      <c r="K10">
        <v>6</v>
      </c>
      <c r="L10">
        <v>6</v>
      </c>
      <c r="M10">
        <v>6</v>
      </c>
      <c r="N10">
        <v>6.5</v>
      </c>
      <c r="O10">
        <v>6</v>
      </c>
      <c r="R10">
        <v>6.5</v>
      </c>
      <c r="S10">
        <v>6.5</v>
      </c>
      <c r="T10">
        <v>6.5</v>
      </c>
      <c r="U10">
        <v>7</v>
      </c>
      <c r="V10">
        <v>7</v>
      </c>
      <c r="Z10">
        <v>5.5</v>
      </c>
      <c r="AA10">
        <v>6.5</v>
      </c>
      <c r="AB10">
        <v>5</v>
      </c>
      <c r="AC10">
        <v>12</v>
      </c>
      <c r="AD10">
        <v>6</v>
      </c>
      <c r="AE10">
        <v>9</v>
      </c>
      <c r="AF10">
        <v>12</v>
      </c>
      <c r="AG10">
        <v>14</v>
      </c>
      <c r="AH10">
        <v>13</v>
      </c>
      <c r="AI10">
        <v>14</v>
      </c>
      <c r="AJ10">
        <v>13</v>
      </c>
      <c r="AK10">
        <v>13</v>
      </c>
      <c r="AL10">
        <v>14</v>
      </c>
      <c r="AM10">
        <v>15</v>
      </c>
      <c r="AO10">
        <v>13</v>
      </c>
      <c r="AQ10">
        <v>5</v>
      </c>
      <c r="AR10">
        <v>6</v>
      </c>
      <c r="AS10">
        <v>6</v>
      </c>
      <c r="AT10">
        <v>2</v>
      </c>
      <c r="AU10">
        <v>7</v>
      </c>
      <c r="AY10">
        <v>8</v>
      </c>
      <c r="AZ10">
        <v>7</v>
      </c>
      <c r="BA10">
        <v>7</v>
      </c>
    </row>
    <row r="11" spans="1:53" x14ac:dyDescent="0.25">
      <c r="A11">
        <v>6.5</v>
      </c>
      <c r="B11">
        <v>6.5</v>
      </c>
      <c r="C11">
        <v>6.5</v>
      </c>
      <c r="D11">
        <v>6.5</v>
      </c>
      <c r="E11">
        <v>6.5</v>
      </c>
      <c r="F11">
        <v>6.5</v>
      </c>
      <c r="H11">
        <v>6</v>
      </c>
      <c r="I11">
        <v>6</v>
      </c>
      <c r="J11">
        <v>6.5</v>
      </c>
      <c r="K11">
        <v>6</v>
      </c>
      <c r="L11">
        <v>13</v>
      </c>
      <c r="M11">
        <v>6.5</v>
      </c>
      <c r="N11">
        <v>6</v>
      </c>
      <c r="O11">
        <v>5.5</v>
      </c>
      <c r="R11">
        <v>6.5</v>
      </c>
      <c r="S11">
        <v>6</v>
      </c>
      <c r="T11">
        <v>6.5</v>
      </c>
      <c r="U11">
        <v>6.5</v>
      </c>
      <c r="V11">
        <v>6</v>
      </c>
      <c r="Z11">
        <v>14</v>
      </c>
      <c r="AA11">
        <v>13</v>
      </c>
      <c r="AB11">
        <v>5.5</v>
      </c>
      <c r="AC11">
        <v>6</v>
      </c>
      <c r="AD11">
        <v>6</v>
      </c>
      <c r="AE11">
        <v>7</v>
      </c>
      <c r="AF11">
        <v>6.5</v>
      </c>
      <c r="AG11">
        <v>7</v>
      </c>
      <c r="AH11">
        <v>7</v>
      </c>
      <c r="AI11">
        <v>6</v>
      </c>
      <c r="AJ11">
        <v>6.5</v>
      </c>
      <c r="AK11">
        <v>7</v>
      </c>
      <c r="AL11">
        <v>6.5</v>
      </c>
      <c r="AM11">
        <v>7</v>
      </c>
      <c r="AO11">
        <v>6.5</v>
      </c>
      <c r="AQ11">
        <v>5</v>
      </c>
      <c r="AR11">
        <v>7</v>
      </c>
      <c r="AS11">
        <v>5</v>
      </c>
      <c r="AT11">
        <v>4</v>
      </c>
      <c r="AU11">
        <v>7</v>
      </c>
      <c r="AY11">
        <v>16</v>
      </c>
      <c r="AZ11">
        <v>14</v>
      </c>
      <c r="BA11">
        <v>14</v>
      </c>
    </row>
    <row r="12" spans="1:53" x14ac:dyDescent="0.25">
      <c r="A12">
        <v>6</v>
      </c>
      <c r="B12">
        <v>6.5</v>
      </c>
      <c r="C12">
        <v>6.5</v>
      </c>
      <c r="D12">
        <v>5.5</v>
      </c>
      <c r="E12">
        <v>6</v>
      </c>
      <c r="F12">
        <v>6.5</v>
      </c>
      <c r="H12">
        <v>6</v>
      </c>
      <c r="I12">
        <v>4</v>
      </c>
      <c r="J12">
        <v>8</v>
      </c>
      <c r="K12">
        <v>6.5</v>
      </c>
      <c r="L12">
        <v>6</v>
      </c>
      <c r="M12">
        <v>6</v>
      </c>
      <c r="N12">
        <v>6</v>
      </c>
      <c r="O12">
        <v>6</v>
      </c>
      <c r="R12">
        <v>6</v>
      </c>
      <c r="S12">
        <v>5.5</v>
      </c>
      <c r="T12">
        <v>4</v>
      </c>
      <c r="U12">
        <v>6</v>
      </c>
      <c r="V12">
        <v>6</v>
      </c>
      <c r="Z12">
        <v>6.5</v>
      </c>
      <c r="AA12">
        <v>6</v>
      </c>
      <c r="AB12">
        <v>6</v>
      </c>
      <c r="AC12">
        <v>6</v>
      </c>
      <c r="AD12">
        <v>7</v>
      </c>
      <c r="AE12">
        <v>7</v>
      </c>
      <c r="AF12">
        <v>6</v>
      </c>
      <c r="AG12">
        <v>6.5</v>
      </c>
      <c r="AH12">
        <v>6.5</v>
      </c>
      <c r="AI12">
        <v>4</v>
      </c>
      <c r="AJ12">
        <v>6</v>
      </c>
      <c r="AK12">
        <v>6</v>
      </c>
      <c r="AL12">
        <v>7</v>
      </c>
      <c r="AM12">
        <v>6</v>
      </c>
      <c r="AO12">
        <v>7</v>
      </c>
      <c r="AQ12">
        <v>6</v>
      </c>
      <c r="AR12">
        <v>7</v>
      </c>
      <c r="AS12">
        <v>6</v>
      </c>
      <c r="AT12">
        <v>6</v>
      </c>
      <c r="AU12">
        <v>6.5</v>
      </c>
      <c r="AY12">
        <v>16</v>
      </c>
      <c r="AZ12">
        <v>14</v>
      </c>
      <c r="BA12">
        <v>14</v>
      </c>
    </row>
    <row r="13" spans="1:53" x14ac:dyDescent="0.25">
      <c r="A13">
        <v>7</v>
      </c>
      <c r="B13">
        <v>6.5</v>
      </c>
      <c r="C13">
        <v>6</v>
      </c>
      <c r="D13">
        <v>6</v>
      </c>
      <c r="E13">
        <v>6</v>
      </c>
      <c r="F13">
        <v>6.5</v>
      </c>
      <c r="H13">
        <v>6.5</v>
      </c>
      <c r="I13">
        <v>4.5</v>
      </c>
      <c r="J13">
        <v>8</v>
      </c>
      <c r="K13">
        <v>6.5</v>
      </c>
      <c r="L13">
        <v>13</v>
      </c>
      <c r="M13">
        <v>6</v>
      </c>
      <c r="N13">
        <v>6</v>
      </c>
      <c r="O13">
        <v>5.5</v>
      </c>
      <c r="R13">
        <v>6</v>
      </c>
      <c r="S13">
        <v>6</v>
      </c>
      <c r="T13">
        <v>5</v>
      </c>
      <c r="U13">
        <v>6</v>
      </c>
      <c r="V13">
        <v>6</v>
      </c>
      <c r="Z13">
        <v>7</v>
      </c>
      <c r="AA13">
        <v>6.5</v>
      </c>
      <c r="AB13">
        <v>5</v>
      </c>
      <c r="AC13">
        <v>5.5</v>
      </c>
      <c r="AD13">
        <v>6.5</v>
      </c>
      <c r="AE13">
        <v>7</v>
      </c>
      <c r="AF13">
        <v>6.5</v>
      </c>
      <c r="AG13">
        <v>6.5</v>
      </c>
      <c r="AH13">
        <v>7</v>
      </c>
      <c r="AI13">
        <v>7</v>
      </c>
      <c r="AJ13">
        <v>6</v>
      </c>
      <c r="AK13">
        <v>6</v>
      </c>
      <c r="AL13">
        <v>6.5</v>
      </c>
      <c r="AM13">
        <v>6</v>
      </c>
      <c r="AO13">
        <v>7</v>
      </c>
      <c r="AQ13">
        <v>6</v>
      </c>
      <c r="AR13">
        <v>7</v>
      </c>
      <c r="AS13">
        <v>6</v>
      </c>
      <c r="AT13">
        <v>6.5</v>
      </c>
      <c r="AU13">
        <v>6.5</v>
      </c>
      <c r="AY13">
        <v>16</v>
      </c>
      <c r="AZ13">
        <v>14</v>
      </c>
      <c r="BA13">
        <v>14</v>
      </c>
    </row>
    <row r="14" spans="1:53" x14ac:dyDescent="0.25">
      <c r="A14">
        <v>15</v>
      </c>
      <c r="B14">
        <v>14</v>
      </c>
      <c r="C14">
        <v>14</v>
      </c>
      <c r="D14">
        <v>13</v>
      </c>
      <c r="E14">
        <v>12</v>
      </c>
      <c r="F14">
        <v>14</v>
      </c>
      <c r="H14">
        <v>6</v>
      </c>
      <c r="I14">
        <v>6</v>
      </c>
      <c r="J14">
        <v>7</v>
      </c>
      <c r="K14">
        <v>6</v>
      </c>
      <c r="L14">
        <v>12</v>
      </c>
      <c r="M14">
        <v>6</v>
      </c>
      <c r="N14">
        <v>6</v>
      </c>
      <c r="O14">
        <v>6</v>
      </c>
      <c r="R14">
        <v>6</v>
      </c>
      <c r="S14">
        <v>6</v>
      </c>
      <c r="T14">
        <v>6</v>
      </c>
      <c r="U14">
        <v>7</v>
      </c>
      <c r="V14">
        <v>6</v>
      </c>
      <c r="Z14">
        <v>7</v>
      </c>
      <c r="AA14">
        <v>6.5</v>
      </c>
      <c r="AB14">
        <v>5.5</v>
      </c>
      <c r="AC14">
        <v>6</v>
      </c>
      <c r="AD14">
        <v>6</v>
      </c>
      <c r="AE14">
        <v>16</v>
      </c>
      <c r="AF14">
        <v>6</v>
      </c>
      <c r="AG14">
        <v>6.5</v>
      </c>
      <c r="AH14">
        <v>6</v>
      </c>
      <c r="AI14">
        <v>7</v>
      </c>
      <c r="AJ14">
        <v>6</v>
      </c>
      <c r="AK14">
        <v>6.5</v>
      </c>
      <c r="AL14">
        <v>6.5</v>
      </c>
      <c r="AM14">
        <v>6</v>
      </c>
      <c r="AO14">
        <v>6.5</v>
      </c>
      <c r="AQ14">
        <v>5</v>
      </c>
      <c r="AR14">
        <v>6.5</v>
      </c>
      <c r="AS14">
        <v>6</v>
      </c>
      <c r="AT14">
        <v>6.5</v>
      </c>
      <c r="AU14">
        <v>7</v>
      </c>
      <c r="AY14">
        <v>24</v>
      </c>
      <c r="AZ14">
        <v>21</v>
      </c>
      <c r="BA14">
        <v>21</v>
      </c>
    </row>
    <row r="15" spans="1:53" x14ac:dyDescent="0.25">
      <c r="A15">
        <v>13</v>
      </c>
      <c r="B15">
        <v>12</v>
      </c>
      <c r="C15">
        <v>13</v>
      </c>
      <c r="D15">
        <v>12</v>
      </c>
      <c r="E15">
        <v>12</v>
      </c>
      <c r="F15">
        <v>12</v>
      </c>
      <c r="H15">
        <v>6.5</v>
      </c>
      <c r="I15">
        <v>6.5</v>
      </c>
      <c r="J15">
        <v>7</v>
      </c>
      <c r="K15">
        <v>6</v>
      </c>
      <c r="L15">
        <v>12</v>
      </c>
      <c r="M15">
        <v>6</v>
      </c>
      <c r="N15">
        <v>7.5</v>
      </c>
      <c r="O15">
        <v>2</v>
      </c>
      <c r="R15">
        <v>6</v>
      </c>
      <c r="S15">
        <v>6</v>
      </c>
      <c r="T15">
        <v>5.5</v>
      </c>
      <c r="U15">
        <v>7</v>
      </c>
      <c r="V15">
        <v>5.5</v>
      </c>
      <c r="Z15">
        <v>5</v>
      </c>
      <c r="AA15">
        <v>6</v>
      </c>
      <c r="AB15">
        <v>5</v>
      </c>
      <c r="AC15">
        <v>6</v>
      </c>
      <c r="AD15">
        <v>7</v>
      </c>
      <c r="AE15">
        <v>14</v>
      </c>
      <c r="AF15">
        <v>6</v>
      </c>
      <c r="AG15">
        <v>7</v>
      </c>
      <c r="AH15">
        <v>7</v>
      </c>
      <c r="AI15">
        <v>7</v>
      </c>
      <c r="AJ15">
        <v>6</v>
      </c>
      <c r="AK15">
        <v>6</v>
      </c>
      <c r="AL15">
        <v>7</v>
      </c>
      <c r="AM15">
        <v>6.5</v>
      </c>
      <c r="AO15">
        <v>7</v>
      </c>
      <c r="AQ15">
        <v>5</v>
      </c>
      <c r="AR15">
        <v>6.5</v>
      </c>
      <c r="AS15">
        <v>6</v>
      </c>
      <c r="AT15">
        <v>5</v>
      </c>
      <c r="AU15">
        <v>6.5</v>
      </c>
    </row>
    <row r="16" spans="1:53" x14ac:dyDescent="0.25">
      <c r="A16">
        <v>12</v>
      </c>
      <c r="B16">
        <v>11</v>
      </c>
      <c r="C16">
        <v>12</v>
      </c>
      <c r="D16">
        <v>12</v>
      </c>
      <c r="E16">
        <v>12</v>
      </c>
      <c r="F16">
        <v>12</v>
      </c>
      <c r="H16">
        <v>6.5</v>
      </c>
      <c r="I16">
        <v>6.5</v>
      </c>
      <c r="J16">
        <v>6</v>
      </c>
      <c r="K16">
        <v>7</v>
      </c>
      <c r="L16">
        <v>13</v>
      </c>
      <c r="M16">
        <v>6</v>
      </c>
      <c r="N16">
        <v>6</v>
      </c>
      <c r="O16">
        <v>6</v>
      </c>
      <c r="R16">
        <v>6.5</v>
      </c>
      <c r="S16">
        <v>6.5</v>
      </c>
      <c r="T16">
        <v>6</v>
      </c>
      <c r="U16">
        <v>6.5</v>
      </c>
      <c r="V16">
        <v>6.5</v>
      </c>
      <c r="Z16">
        <v>6</v>
      </c>
      <c r="AA16">
        <v>6</v>
      </c>
      <c r="AB16">
        <v>6</v>
      </c>
      <c r="AC16">
        <v>5</v>
      </c>
      <c r="AD16">
        <v>7</v>
      </c>
      <c r="AE16">
        <v>14</v>
      </c>
      <c r="AF16">
        <v>6</v>
      </c>
      <c r="AG16">
        <v>6.5</v>
      </c>
      <c r="AH16">
        <v>7</v>
      </c>
      <c r="AI16">
        <v>7</v>
      </c>
      <c r="AJ16">
        <v>6</v>
      </c>
      <c r="AK16">
        <v>7</v>
      </c>
      <c r="AL16">
        <v>6.5</v>
      </c>
      <c r="AM16">
        <v>6.5</v>
      </c>
      <c r="AO16">
        <v>6.5</v>
      </c>
      <c r="AQ16">
        <v>6</v>
      </c>
      <c r="AR16">
        <v>6</v>
      </c>
      <c r="AS16">
        <v>5.5</v>
      </c>
      <c r="AT16">
        <v>5.5</v>
      </c>
      <c r="AU16">
        <v>6.5</v>
      </c>
      <c r="AY16">
        <f>SUM(AY2:AY15)</f>
        <v>140.5</v>
      </c>
      <c r="AZ16">
        <f>SUM(AZ2:AZ15)</f>
        <v>129.5</v>
      </c>
      <c r="BA16">
        <f>SUM(BA2:BA15)</f>
        <v>126.5</v>
      </c>
    </row>
    <row r="17" spans="1:53" x14ac:dyDescent="0.25">
      <c r="A17">
        <v>14</v>
      </c>
      <c r="B17">
        <v>13</v>
      </c>
      <c r="C17">
        <v>13</v>
      </c>
      <c r="D17">
        <v>13</v>
      </c>
      <c r="E17">
        <v>12</v>
      </c>
      <c r="F17">
        <v>13</v>
      </c>
      <c r="H17">
        <v>14</v>
      </c>
      <c r="I17">
        <v>14</v>
      </c>
      <c r="J17">
        <v>15</v>
      </c>
      <c r="K17">
        <v>7</v>
      </c>
      <c r="L17">
        <v>12</v>
      </c>
      <c r="M17">
        <v>6</v>
      </c>
      <c r="N17">
        <v>6</v>
      </c>
      <c r="O17">
        <v>6</v>
      </c>
      <c r="R17">
        <v>6.5</v>
      </c>
      <c r="S17">
        <v>6.5</v>
      </c>
      <c r="T17">
        <v>5.5</v>
      </c>
      <c r="U17">
        <v>6.5</v>
      </c>
      <c r="V17">
        <v>6</v>
      </c>
      <c r="Z17">
        <v>15</v>
      </c>
      <c r="AA17">
        <v>13</v>
      </c>
      <c r="AB17">
        <v>6</v>
      </c>
      <c r="AC17">
        <v>12</v>
      </c>
      <c r="AD17">
        <v>6</v>
      </c>
      <c r="AE17">
        <v>15</v>
      </c>
      <c r="AF17">
        <v>12</v>
      </c>
      <c r="AG17">
        <v>14</v>
      </c>
      <c r="AH17">
        <v>14</v>
      </c>
      <c r="AI17">
        <v>12</v>
      </c>
      <c r="AJ17">
        <v>12</v>
      </c>
      <c r="AK17">
        <v>12</v>
      </c>
      <c r="AL17">
        <v>13</v>
      </c>
      <c r="AM17">
        <v>13</v>
      </c>
      <c r="AO17">
        <v>14</v>
      </c>
      <c r="AQ17">
        <v>6</v>
      </c>
      <c r="AR17">
        <v>6</v>
      </c>
      <c r="AS17">
        <v>6</v>
      </c>
      <c r="AT17">
        <v>7</v>
      </c>
      <c r="AU17">
        <v>6</v>
      </c>
      <c r="AY17">
        <v>180</v>
      </c>
      <c r="AZ17">
        <v>180</v>
      </c>
      <c r="BA17">
        <v>180</v>
      </c>
    </row>
    <row r="18" spans="1:53" x14ac:dyDescent="0.25">
      <c r="A18">
        <v>14</v>
      </c>
      <c r="B18">
        <v>12</v>
      </c>
      <c r="C18">
        <v>12</v>
      </c>
      <c r="D18">
        <v>12</v>
      </c>
      <c r="E18">
        <v>12</v>
      </c>
      <c r="F18">
        <v>12</v>
      </c>
      <c r="H18">
        <v>11</v>
      </c>
      <c r="I18">
        <v>12</v>
      </c>
      <c r="J18">
        <v>14</v>
      </c>
      <c r="K18">
        <v>15</v>
      </c>
      <c r="L18">
        <v>128.5</v>
      </c>
      <c r="M18">
        <v>6.5</v>
      </c>
      <c r="N18">
        <v>6.5</v>
      </c>
      <c r="O18">
        <v>5</v>
      </c>
      <c r="R18">
        <v>7</v>
      </c>
      <c r="S18">
        <v>6.5</v>
      </c>
      <c r="T18">
        <v>6.5</v>
      </c>
      <c r="U18">
        <v>7</v>
      </c>
      <c r="V18">
        <v>6.5</v>
      </c>
      <c r="Z18">
        <v>13</v>
      </c>
      <c r="AA18">
        <v>13</v>
      </c>
      <c r="AB18">
        <v>6</v>
      </c>
      <c r="AC18">
        <v>12</v>
      </c>
      <c r="AD18">
        <v>13</v>
      </c>
      <c r="AE18">
        <v>15</v>
      </c>
      <c r="AF18">
        <v>12</v>
      </c>
      <c r="AG18">
        <v>13</v>
      </c>
      <c r="AH18">
        <v>13</v>
      </c>
      <c r="AI18">
        <v>11</v>
      </c>
      <c r="AJ18">
        <v>12</v>
      </c>
      <c r="AK18">
        <v>12</v>
      </c>
      <c r="AL18">
        <v>14</v>
      </c>
      <c r="AM18">
        <v>13</v>
      </c>
      <c r="AO18">
        <v>14</v>
      </c>
      <c r="AQ18">
        <v>13</v>
      </c>
      <c r="AR18">
        <v>14</v>
      </c>
      <c r="AS18">
        <v>11</v>
      </c>
      <c r="AT18">
        <v>13</v>
      </c>
      <c r="AU18">
        <v>14</v>
      </c>
      <c r="AY18">
        <f>AY16/AY17*100</f>
        <v>78.055555555555557</v>
      </c>
      <c r="AZ18">
        <f>AZ16/AZ17*100</f>
        <v>71.944444444444443</v>
      </c>
      <c r="BA18">
        <f>BA16/BA17*100</f>
        <v>70.277777777777771</v>
      </c>
    </row>
    <row r="19" spans="1:53" x14ac:dyDescent="0.25">
      <c r="A19">
        <f>SUM(A14:A18)</f>
        <v>68</v>
      </c>
      <c r="B19">
        <f t="shared" ref="B19:F19" si="0">SUM(B14:B18)</f>
        <v>62</v>
      </c>
      <c r="C19">
        <f t="shared" si="0"/>
        <v>64</v>
      </c>
      <c r="D19">
        <f t="shared" si="0"/>
        <v>62</v>
      </c>
      <c r="E19">
        <f t="shared" si="0"/>
        <v>60</v>
      </c>
      <c r="F19">
        <f t="shared" si="0"/>
        <v>63</v>
      </c>
      <c r="H19">
        <v>12</v>
      </c>
      <c r="I19">
        <v>12</v>
      </c>
      <c r="J19">
        <v>13</v>
      </c>
      <c r="K19">
        <v>13</v>
      </c>
      <c r="L19">
        <v>220</v>
      </c>
      <c r="M19">
        <v>15</v>
      </c>
      <c r="N19">
        <v>16</v>
      </c>
      <c r="O19">
        <v>13</v>
      </c>
      <c r="R19">
        <v>6.5</v>
      </c>
      <c r="S19">
        <v>7</v>
      </c>
      <c r="T19">
        <v>6.5</v>
      </c>
      <c r="U19">
        <v>7</v>
      </c>
      <c r="V19">
        <v>6</v>
      </c>
      <c r="Z19">
        <v>13</v>
      </c>
      <c r="AA19">
        <v>13</v>
      </c>
      <c r="AB19">
        <v>5</v>
      </c>
      <c r="AC19">
        <v>12</v>
      </c>
      <c r="AD19">
        <v>12</v>
      </c>
      <c r="AE19">
        <f>SUM(AE2:AE18)</f>
        <v>168.5</v>
      </c>
      <c r="AF19">
        <v>12</v>
      </c>
      <c r="AG19">
        <v>13</v>
      </c>
      <c r="AH19">
        <v>13</v>
      </c>
      <c r="AI19">
        <v>12</v>
      </c>
      <c r="AJ19">
        <v>12</v>
      </c>
      <c r="AK19">
        <v>12</v>
      </c>
      <c r="AL19">
        <v>14</v>
      </c>
      <c r="AM19">
        <v>12</v>
      </c>
      <c r="AO19">
        <v>14</v>
      </c>
      <c r="AQ19">
        <v>12</v>
      </c>
      <c r="AR19">
        <v>13</v>
      </c>
      <c r="AS19">
        <v>11</v>
      </c>
      <c r="AT19">
        <v>12</v>
      </c>
      <c r="AU19">
        <v>13</v>
      </c>
    </row>
    <row r="20" spans="1:53" x14ac:dyDescent="0.25">
      <c r="A20">
        <f>SUM(A2:A18)</f>
        <v>153.5</v>
      </c>
      <c r="B20">
        <f t="shared" ref="B20:G20" si="1">SUM(B2:B18)</f>
        <v>145</v>
      </c>
      <c r="C20">
        <f t="shared" si="1"/>
        <v>147</v>
      </c>
      <c r="D20">
        <f t="shared" si="1"/>
        <v>141.5</v>
      </c>
      <c r="E20">
        <f t="shared" si="1"/>
        <v>139</v>
      </c>
      <c r="F20">
        <f t="shared" si="1"/>
        <v>144.5</v>
      </c>
      <c r="G20">
        <f t="shared" si="1"/>
        <v>0</v>
      </c>
      <c r="H20">
        <v>12</v>
      </c>
      <c r="I20">
        <v>13</v>
      </c>
      <c r="J20">
        <v>14</v>
      </c>
      <c r="K20">
        <v>12</v>
      </c>
      <c r="L20">
        <f>L18/L19*100</f>
        <v>58.409090909090914</v>
      </c>
      <c r="M20">
        <v>14</v>
      </c>
      <c r="N20">
        <v>15</v>
      </c>
      <c r="O20">
        <v>12</v>
      </c>
      <c r="R20">
        <v>6.5</v>
      </c>
      <c r="S20">
        <v>6.5</v>
      </c>
      <c r="T20">
        <v>6.5</v>
      </c>
      <c r="U20">
        <v>6.5</v>
      </c>
      <c r="V20">
        <v>6</v>
      </c>
      <c r="Z20">
        <v>14</v>
      </c>
      <c r="AA20">
        <v>13</v>
      </c>
      <c r="AB20">
        <v>5.5</v>
      </c>
      <c r="AC20">
        <v>12</v>
      </c>
      <c r="AD20">
        <v>12</v>
      </c>
      <c r="AE20">
        <v>230</v>
      </c>
      <c r="AF20">
        <v>12</v>
      </c>
      <c r="AG20">
        <v>14</v>
      </c>
      <c r="AH20">
        <v>14</v>
      </c>
      <c r="AI20">
        <v>13</v>
      </c>
      <c r="AJ20">
        <v>12</v>
      </c>
      <c r="AK20">
        <v>12</v>
      </c>
      <c r="AL20">
        <v>14</v>
      </c>
      <c r="AM20">
        <v>13</v>
      </c>
      <c r="AO20">
        <v>14</v>
      </c>
      <c r="AQ20">
        <v>12</v>
      </c>
      <c r="AR20">
        <v>13</v>
      </c>
      <c r="AS20">
        <v>11</v>
      </c>
      <c r="AT20">
        <v>12</v>
      </c>
      <c r="AU20">
        <v>13</v>
      </c>
    </row>
    <row r="21" spans="1:53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230</v>
      </c>
      <c r="H21">
        <v>12</v>
      </c>
      <c r="I21">
        <v>12</v>
      </c>
      <c r="J21">
        <v>13</v>
      </c>
      <c r="K21">
        <v>14</v>
      </c>
      <c r="L21">
        <v>2</v>
      </c>
      <c r="M21">
        <v>12</v>
      </c>
      <c r="N21">
        <v>13</v>
      </c>
      <c r="O21">
        <v>12</v>
      </c>
      <c r="R21">
        <v>12</v>
      </c>
      <c r="S21">
        <v>13</v>
      </c>
      <c r="T21">
        <v>12</v>
      </c>
      <c r="U21">
        <v>13</v>
      </c>
      <c r="V21">
        <v>13</v>
      </c>
      <c r="Z21">
        <f>SUM(Z2:Z20)</f>
        <v>156.5</v>
      </c>
      <c r="AA21">
        <f>SUM(AA2:AA20)</f>
        <v>155</v>
      </c>
      <c r="AB21">
        <v>5</v>
      </c>
      <c r="AC21">
        <v>12</v>
      </c>
      <c r="AD21">
        <v>13</v>
      </c>
      <c r="AE21">
        <f>AE19/AE20*100</f>
        <v>73.260869565217391</v>
      </c>
      <c r="AF21">
        <v>12</v>
      </c>
      <c r="AG21">
        <v>14</v>
      </c>
      <c r="AH21">
        <v>14</v>
      </c>
      <c r="AI21">
        <v>13</v>
      </c>
      <c r="AJ21">
        <v>12</v>
      </c>
      <c r="AK21">
        <v>12</v>
      </c>
      <c r="AL21">
        <v>14</v>
      </c>
      <c r="AM21">
        <v>13</v>
      </c>
      <c r="AO21">
        <v>14</v>
      </c>
      <c r="AQ21">
        <v>13</v>
      </c>
      <c r="AR21">
        <v>14</v>
      </c>
      <c r="AS21">
        <v>12</v>
      </c>
      <c r="AT21">
        <v>14</v>
      </c>
      <c r="AU21">
        <v>14</v>
      </c>
    </row>
    <row r="22" spans="1:53" x14ac:dyDescent="0.25">
      <c r="AG22">
        <f>SUM(AG17:AG21)</f>
        <v>68</v>
      </c>
      <c r="AL22">
        <f>SUM(AL17:AL21)</f>
        <v>69</v>
      </c>
      <c r="AQ22">
        <v>13</v>
      </c>
      <c r="AR22">
        <v>14</v>
      </c>
      <c r="AS22">
        <v>12</v>
      </c>
      <c r="AT22">
        <v>14</v>
      </c>
      <c r="AU22">
        <v>14</v>
      </c>
    </row>
    <row r="23" spans="1:53" x14ac:dyDescent="0.25">
      <c r="H23">
        <f>SUM(H17:H21)</f>
        <v>61</v>
      </c>
      <c r="I23">
        <f t="shared" ref="I23:J23" si="2">SUM(I17:I21)</f>
        <v>63</v>
      </c>
      <c r="J23">
        <f t="shared" si="2"/>
        <v>69</v>
      </c>
      <c r="K23">
        <v>13</v>
      </c>
      <c r="M23">
        <v>12</v>
      </c>
      <c r="N23">
        <v>13</v>
      </c>
      <c r="O23">
        <v>12</v>
      </c>
      <c r="R23">
        <v>13</v>
      </c>
      <c r="S23">
        <v>13</v>
      </c>
      <c r="T23">
        <v>12</v>
      </c>
      <c r="U23">
        <v>14</v>
      </c>
      <c r="V23">
        <v>13</v>
      </c>
      <c r="Z23">
        <v>240</v>
      </c>
      <c r="AA23">
        <v>240</v>
      </c>
      <c r="AB23">
        <v>12</v>
      </c>
      <c r="AC23">
        <f>SUM(AC2:AC21)</f>
        <v>154.5</v>
      </c>
      <c r="AD23">
        <f>SUM(AD2:AD21)</f>
        <v>151</v>
      </c>
      <c r="AF23">
        <f>SUM(AF2:AF21)</f>
        <v>159</v>
      </c>
      <c r="AG23">
        <f>SUM(AG2:AG21)</f>
        <v>177.5</v>
      </c>
      <c r="AH23">
        <f>SUM(AH2:AH21)</f>
        <v>173</v>
      </c>
      <c r="AI23">
        <f>SUM(AI2:AI21)</f>
        <v>155.5</v>
      </c>
      <c r="AJ23">
        <f>SUM(AJ2:AJ21)</f>
        <v>157</v>
      </c>
      <c r="AK23">
        <f>SUM(AK2:AK21)</f>
        <v>160.5</v>
      </c>
      <c r="AL23">
        <f>SUM(AL2:AL21)</f>
        <v>177.5</v>
      </c>
      <c r="AM23">
        <f>SUM(AM2:AM21)</f>
        <v>170</v>
      </c>
      <c r="AO23">
        <v>179</v>
      </c>
      <c r="AQ23">
        <f>SUM(AQ2:AQ22)</f>
        <v>166</v>
      </c>
      <c r="AR23">
        <f t="shared" ref="AR23:AV23" si="3">SUM(AR2:AR22)</f>
        <v>182</v>
      </c>
      <c r="AS23">
        <f t="shared" si="3"/>
        <v>157.5</v>
      </c>
      <c r="AT23">
        <f t="shared" si="3"/>
        <v>170</v>
      </c>
      <c r="AU23">
        <f t="shared" si="3"/>
        <v>185.5</v>
      </c>
      <c r="AV23">
        <f t="shared" si="3"/>
        <v>0</v>
      </c>
    </row>
    <row r="24" spans="1:53" x14ac:dyDescent="0.25">
      <c r="A24">
        <f>A20/A21*100</f>
        <v>66.739130434782609</v>
      </c>
      <c r="B24">
        <f t="shared" ref="B24:G24" si="4">B20/B21*100</f>
        <v>63.04347826086957</v>
      </c>
      <c r="C24">
        <f t="shared" si="4"/>
        <v>63.913043478260867</v>
      </c>
      <c r="D24">
        <f t="shared" si="4"/>
        <v>61.521739130434781</v>
      </c>
      <c r="E24">
        <f t="shared" si="4"/>
        <v>60.434782608695649</v>
      </c>
      <c r="F24">
        <f t="shared" si="4"/>
        <v>62.826086956521742</v>
      </c>
      <c r="G24">
        <f t="shared" si="4"/>
        <v>0</v>
      </c>
      <c r="H24">
        <v>160</v>
      </c>
      <c r="I24">
        <v>158.5</v>
      </c>
      <c r="J24">
        <f t="shared" ref="J24:K24" si="5">SUM(J2:J21)</f>
        <v>182</v>
      </c>
      <c r="K24">
        <f t="shared" si="5"/>
        <v>161.5</v>
      </c>
      <c r="M24">
        <f>SUM(M2:M23)</f>
        <v>164</v>
      </c>
      <c r="N24">
        <f t="shared" ref="N24:Q24" si="6">SUM(N2:N23)</f>
        <v>176</v>
      </c>
      <c r="O24">
        <v>151</v>
      </c>
      <c r="P24">
        <f t="shared" si="6"/>
        <v>0</v>
      </c>
      <c r="Q24">
        <f t="shared" si="6"/>
        <v>0</v>
      </c>
      <c r="R24">
        <f>SUM(R2:R23)</f>
        <v>144.5</v>
      </c>
      <c r="S24">
        <f t="shared" ref="S24:Y24" si="7">SUM(S2:S23)</f>
        <v>149.5</v>
      </c>
      <c r="T24">
        <f t="shared" si="7"/>
        <v>139</v>
      </c>
      <c r="U24">
        <f t="shared" si="7"/>
        <v>151.5</v>
      </c>
      <c r="V24">
        <f t="shared" si="7"/>
        <v>145</v>
      </c>
      <c r="W24">
        <f t="shared" si="7"/>
        <v>0</v>
      </c>
      <c r="X24">
        <f t="shared" si="7"/>
        <v>0</v>
      </c>
      <c r="Y24">
        <f t="shared" si="7"/>
        <v>0</v>
      </c>
      <c r="Z24">
        <f>Z21/Z23*100</f>
        <v>65.208333333333329</v>
      </c>
      <c r="AA24">
        <f>AA21/AA23*100</f>
        <v>64.583333333333343</v>
      </c>
      <c r="AB24">
        <v>12</v>
      </c>
      <c r="AC24">
        <v>260</v>
      </c>
      <c r="AD24">
        <v>240</v>
      </c>
      <c r="AF24">
        <v>260</v>
      </c>
      <c r="AG24">
        <v>260</v>
      </c>
      <c r="AH24">
        <v>260</v>
      </c>
      <c r="AI24">
        <v>260</v>
      </c>
      <c r="AJ24">
        <v>260</v>
      </c>
      <c r="AK24">
        <v>260</v>
      </c>
      <c r="AL24">
        <v>260</v>
      </c>
      <c r="AM24">
        <v>260</v>
      </c>
      <c r="AO24">
        <v>260</v>
      </c>
      <c r="AQ24">
        <v>270</v>
      </c>
      <c r="AR24">
        <v>270</v>
      </c>
      <c r="AS24">
        <v>270</v>
      </c>
      <c r="AT24">
        <v>270</v>
      </c>
      <c r="AU24">
        <v>270</v>
      </c>
      <c r="AV24">
        <v>270</v>
      </c>
    </row>
    <row r="25" spans="1:53" x14ac:dyDescent="0.25">
      <c r="H25">
        <v>260</v>
      </c>
      <c r="I25">
        <v>260</v>
      </c>
      <c r="J25">
        <v>260</v>
      </c>
      <c r="K25">
        <v>260</v>
      </c>
      <c r="M25">
        <v>260</v>
      </c>
      <c r="N25">
        <v>260</v>
      </c>
      <c r="O25">
        <v>260</v>
      </c>
      <c r="P25">
        <v>260</v>
      </c>
      <c r="Q25">
        <v>260</v>
      </c>
      <c r="R25">
        <v>230</v>
      </c>
      <c r="S25">
        <v>230</v>
      </c>
      <c r="T25">
        <v>230</v>
      </c>
      <c r="U25">
        <v>230</v>
      </c>
      <c r="V25">
        <v>230</v>
      </c>
      <c r="W25">
        <v>230</v>
      </c>
      <c r="X25">
        <v>230</v>
      </c>
      <c r="Y25">
        <v>230</v>
      </c>
      <c r="AB25">
        <v>10</v>
      </c>
      <c r="AC25">
        <f>AC23/AC24*100</f>
        <v>59.42307692307692</v>
      </c>
      <c r="AD25">
        <f>AD23/AD24*100</f>
        <v>62.916666666666664</v>
      </c>
      <c r="AF25">
        <f>AF23/AF24*100</f>
        <v>61.15384615384616</v>
      </c>
      <c r="AG25">
        <f t="shared" ref="AG25:AO25" si="8">AG23/AG24*100</f>
        <v>68.269230769230774</v>
      </c>
      <c r="AH25">
        <f t="shared" si="8"/>
        <v>66.538461538461533</v>
      </c>
      <c r="AI25">
        <f t="shared" si="8"/>
        <v>59.807692307692307</v>
      </c>
      <c r="AJ25">
        <f t="shared" si="8"/>
        <v>60.38461538461538</v>
      </c>
      <c r="AK25">
        <f t="shared" si="8"/>
        <v>61.730769230769234</v>
      </c>
      <c r="AL25">
        <f t="shared" si="8"/>
        <v>68.269230769230774</v>
      </c>
      <c r="AM25">
        <f t="shared" si="8"/>
        <v>65.384615384615387</v>
      </c>
      <c r="AO25">
        <f t="shared" si="8"/>
        <v>68.84615384615384</v>
      </c>
      <c r="AQ25">
        <f>AQ23/AQ24*100</f>
        <v>61.481481481481481</v>
      </c>
      <c r="AR25">
        <f t="shared" ref="AR25:AV25" si="9">AR23/AR24*100</f>
        <v>67.407407407407405</v>
      </c>
      <c r="AS25">
        <f t="shared" si="9"/>
        <v>58.333333333333336</v>
      </c>
      <c r="AT25">
        <f t="shared" si="9"/>
        <v>62.962962962962962</v>
      </c>
      <c r="AU25">
        <f t="shared" si="9"/>
        <v>68.703703703703695</v>
      </c>
      <c r="AV25">
        <f t="shared" si="9"/>
        <v>0</v>
      </c>
    </row>
    <row r="26" spans="1:53" x14ac:dyDescent="0.25">
      <c r="H26">
        <f>H24/H25*100</f>
        <v>61.53846153846154</v>
      </c>
      <c r="I26">
        <f t="shared" ref="I26:K26" si="10">I24/I25*100</f>
        <v>60.961538461538467</v>
      </c>
      <c r="J26">
        <f t="shared" si="10"/>
        <v>70</v>
      </c>
      <c r="K26">
        <f t="shared" si="10"/>
        <v>62.115384615384613</v>
      </c>
      <c r="M26">
        <f>M24/M25*100</f>
        <v>63.076923076923073</v>
      </c>
      <c r="N26">
        <f t="shared" ref="N26:Q26" si="11">N24/N25*100</f>
        <v>67.692307692307693</v>
      </c>
      <c r="O26">
        <f t="shared" si="11"/>
        <v>58.07692307692308</v>
      </c>
      <c r="P26">
        <f t="shared" si="11"/>
        <v>0</v>
      </c>
      <c r="Q26">
        <f t="shared" si="11"/>
        <v>0</v>
      </c>
      <c r="R26">
        <f>R24/R25*100</f>
        <v>62.826086956521742</v>
      </c>
      <c r="S26">
        <f t="shared" ref="S26:Y26" si="12">S24/S25*100</f>
        <v>65</v>
      </c>
      <c r="T26">
        <f t="shared" si="12"/>
        <v>60.434782608695649</v>
      </c>
      <c r="U26">
        <f t="shared" si="12"/>
        <v>65.869565217391298</v>
      </c>
      <c r="V26">
        <f t="shared" si="12"/>
        <v>63.04347826086957</v>
      </c>
      <c r="W26">
        <f t="shared" si="12"/>
        <v>0</v>
      </c>
      <c r="X26">
        <f t="shared" si="12"/>
        <v>0</v>
      </c>
      <c r="Y26">
        <f t="shared" si="12"/>
        <v>0</v>
      </c>
      <c r="AB26">
        <v>12</v>
      </c>
      <c r="AO26">
        <v>2</v>
      </c>
      <c r="AW26">
        <f t="shared" ref="AR26:AX26" si="13">SUM(AW2:AW25)</f>
        <v>0</v>
      </c>
      <c r="AX26">
        <f t="shared" si="13"/>
        <v>0</v>
      </c>
    </row>
    <row r="27" spans="1:53" x14ac:dyDescent="0.25">
      <c r="H27">
        <v>2</v>
      </c>
      <c r="I27">
        <v>2</v>
      </c>
      <c r="O27">
        <v>2</v>
      </c>
      <c r="AB27">
        <f>SUM(AB2:AB26)</f>
        <v>158</v>
      </c>
      <c r="AW27">
        <v>270</v>
      </c>
      <c r="AX27">
        <v>270</v>
      </c>
    </row>
    <row r="28" spans="1:53" x14ac:dyDescent="0.25">
      <c r="AB28">
        <v>280</v>
      </c>
      <c r="AW28">
        <f t="shared" ref="AR28:AX28" si="14">AW26/AW27*100</f>
        <v>0</v>
      </c>
      <c r="AX28">
        <f t="shared" si="14"/>
        <v>0</v>
      </c>
    </row>
    <row r="29" spans="1:53" x14ac:dyDescent="0.25">
      <c r="AB29">
        <f>AB27/AB28*100</f>
        <v>56.428571428571431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Beaver Hall Unaffiliated Dressa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2016-09-03T09:22:33Z</cp:lastPrinted>
  <dcterms:created xsi:type="dcterms:W3CDTF">2016-09-02T13:00:30Z</dcterms:created>
  <dcterms:modified xsi:type="dcterms:W3CDTF">2016-09-03T17:02:27Z</dcterms:modified>
</cp:coreProperties>
</file>