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410" activeTab="5"/>
  </bookViews>
  <sheets>
    <sheet name="40" sheetId="1" r:id="rId1"/>
    <sheet name="60" sheetId="2" r:id="rId2"/>
    <sheet name="70" sheetId="3" r:id="rId3"/>
    <sheet name="75" sheetId="4" r:id="rId4"/>
    <sheet name="80" sheetId="5" r:id="rId5"/>
    <sheet name="90" sheetId="6" r:id="rId6"/>
    <sheet name="1.00M" sheetId="7" r:id="rId7"/>
    <sheet name="50" sheetId="8" r:id="rId8"/>
    <sheet name="65" sheetId="9" r:id="rId9"/>
    <sheet name="xpoles" sheetId="10" r:id="rId10"/>
    <sheet name="80-85" sheetId="11" r:id="rId11"/>
    <sheet name="95" sheetId="12" r:id="rId12"/>
    <sheet name="1.05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<sst xmlns="http://schemas.openxmlformats.org/spreadsheetml/2006/main" count="255" uniqueCount="136">
  <si>
    <t>1st faults</t>
  </si>
  <si>
    <t>1st time</t>
  </si>
  <si>
    <t>2nd time</t>
  </si>
  <si>
    <t>place</t>
  </si>
  <si>
    <t>Horse</t>
  </si>
  <si>
    <t>Rider</t>
  </si>
  <si>
    <t>PTS</t>
  </si>
  <si>
    <t>75CMS</t>
  </si>
  <si>
    <t>90 CMS</t>
  </si>
  <si>
    <t>1.00CMS</t>
  </si>
  <si>
    <t>SNR</t>
  </si>
  <si>
    <t>JRN</t>
  </si>
  <si>
    <t>£</t>
  </si>
  <si>
    <t>95CMS</t>
  </si>
  <si>
    <t xml:space="preserve"> </t>
  </si>
  <si>
    <t>CAECOLLEY PAPER BOY</t>
  </si>
  <si>
    <t>ELINOR HEATH</t>
  </si>
  <si>
    <t>LOCK HINGE POPPY</t>
  </si>
  <si>
    <t>MARTHA GERMAN</t>
  </si>
  <si>
    <t>FOXY</t>
  </si>
  <si>
    <t>ELLIE CALLWOOD</t>
  </si>
  <si>
    <t>BARCADI</t>
  </si>
  <si>
    <t>TAPPY</t>
  </si>
  <si>
    <t>LOTTI BULLOCK</t>
  </si>
  <si>
    <t>DEXTER</t>
  </si>
  <si>
    <t>BROOKE WALKER-ALTASS</t>
  </si>
  <si>
    <t>SPOOKY</t>
  </si>
  <si>
    <t>MAISIE ALEXANDER</t>
  </si>
  <si>
    <t>TAFFY</t>
  </si>
  <si>
    <t>MILO SMITH</t>
  </si>
  <si>
    <t>MISS DYNAMITE</t>
  </si>
  <si>
    <t>DAISY FULTON</t>
  </si>
  <si>
    <t>CORGLASS CHARLES</t>
  </si>
  <si>
    <t>MR WIGGLES</t>
  </si>
  <si>
    <t>HOLLY LAYTON</t>
  </si>
  <si>
    <t>TICKLE</t>
  </si>
  <si>
    <t>FLEUR BOYDEN</t>
  </si>
  <si>
    <t>CADBURY</t>
  </si>
  <si>
    <t>MATILDA ALEXANDER</t>
  </si>
  <si>
    <t>LEXI</t>
  </si>
  <si>
    <t>EMILY ARCHER</t>
  </si>
  <si>
    <t>FERRARI</t>
  </si>
  <si>
    <t>PEACHES</t>
  </si>
  <si>
    <t>CLARA COLBOURN</t>
  </si>
  <si>
    <t>BOBBIE BLUE WISH</t>
  </si>
  <si>
    <t>VIOLETTE ANDRE</t>
  </si>
  <si>
    <t>TIO</t>
  </si>
  <si>
    <t>JACK JERVIS</t>
  </si>
  <si>
    <t>FLASH</t>
  </si>
  <si>
    <t>HARRIET CLAY</t>
  </si>
  <si>
    <t>POPCORN</t>
  </si>
  <si>
    <t>HARRIET CAMERON</t>
  </si>
  <si>
    <t>ROSIE</t>
  </si>
  <si>
    <t>TOBY SMITH</t>
  </si>
  <si>
    <t>WHIZZ</t>
  </si>
  <si>
    <t>FLYNN WALKER-ALTASS</t>
  </si>
  <si>
    <t>HARRY</t>
  </si>
  <si>
    <t>JOHNNY CLAY</t>
  </si>
  <si>
    <t>BAMBI</t>
  </si>
  <si>
    <t>JENNY ROOBOTTOM</t>
  </si>
  <si>
    <t>BOA ISLAND SILVER ROSE</t>
  </si>
  <si>
    <t>THE SNOWMAN</t>
  </si>
  <si>
    <t>BETH FOSKETT</t>
  </si>
  <si>
    <t>PANACHE</t>
  </si>
  <si>
    <t>ABIGAIL HYDON</t>
  </si>
  <si>
    <t>SOCKS</t>
  </si>
  <si>
    <t>AVA MAY YATES</t>
  </si>
  <si>
    <t xml:space="preserve">FLASH </t>
  </si>
  <si>
    <t>ANNA</t>
  </si>
  <si>
    <t>MOLLY BATES</t>
  </si>
  <si>
    <t>POLLY</t>
  </si>
  <si>
    <t>BERRY BOYDEN</t>
  </si>
  <si>
    <t>SECRET</t>
  </si>
  <si>
    <t>CHARLIE COLCLOUGH</t>
  </si>
  <si>
    <t>ELLIE</t>
  </si>
  <si>
    <t>TILLY GOTTSCHALD</t>
  </si>
  <si>
    <t>ROSS</t>
  </si>
  <si>
    <t>MACEY WELLER</t>
  </si>
  <si>
    <t>SAFFI</t>
  </si>
  <si>
    <t>LEXI BRENNAN</t>
  </si>
  <si>
    <t>BILLY</t>
  </si>
  <si>
    <t>POPPY FIELD</t>
  </si>
  <si>
    <t>PADDINGTON</t>
  </si>
  <si>
    <t>TIA CONWAY</t>
  </si>
  <si>
    <t>CALL ME CLASSY</t>
  </si>
  <si>
    <t>ANNA LANGFORD MYCOCK</t>
  </si>
  <si>
    <t>DODGER</t>
  </si>
  <si>
    <t>DARCY WELLS</t>
  </si>
  <si>
    <t>MAGEA GEORGE</t>
  </si>
  <si>
    <t>EMMA GAGIE</t>
  </si>
  <si>
    <t>JOY</t>
  </si>
  <si>
    <t>GRACE GADSBY</t>
  </si>
  <si>
    <t>DUSTY</t>
  </si>
  <si>
    <t>IZZY CHESTER</t>
  </si>
  <si>
    <t>APACHE X</t>
  </si>
  <si>
    <t>HOLLY FOSKETT</t>
  </si>
  <si>
    <t>SUMMER</t>
  </si>
  <si>
    <t>CHARLOTTE PORTMAN</t>
  </si>
  <si>
    <t>MURPHY</t>
  </si>
  <si>
    <t>ALICE COLCLOUGH</t>
  </si>
  <si>
    <t>PADDY</t>
  </si>
  <si>
    <t>SKYE CONWAY</t>
  </si>
  <si>
    <t>JESTER</t>
  </si>
  <si>
    <t>ABBIE EATON</t>
  </si>
  <si>
    <t>RIO</t>
  </si>
  <si>
    <t>KATIE McHARDY</t>
  </si>
  <si>
    <t>MILLTATE MOJO</t>
  </si>
  <si>
    <t>AMY OCKLETON</t>
  </si>
  <si>
    <t>FLYNN</t>
  </si>
  <si>
    <t>ROSIE KEY</t>
  </si>
  <si>
    <t>GRACE MEGAN</t>
  </si>
  <si>
    <t>RED DIABLO</t>
  </si>
  <si>
    <t>GEORGIE BRENNAN</t>
  </si>
  <si>
    <t>CLAUININ JACKANORY</t>
  </si>
  <si>
    <t>TOM CHESTER</t>
  </si>
  <si>
    <t>LR</t>
  </si>
  <si>
    <t>MILLI PRICE</t>
  </si>
  <si>
    <t>OPTIUM</t>
  </si>
  <si>
    <t>OPT</t>
  </si>
  <si>
    <t>OPT  40</t>
  </si>
  <si>
    <t>9YRS</t>
  </si>
  <si>
    <t>UNDER 9</t>
  </si>
  <si>
    <t>OPT  37</t>
  </si>
  <si>
    <t>ELIM</t>
  </si>
  <si>
    <t>MOJO</t>
  </si>
  <si>
    <t>GEORGIA BRENNAN</t>
  </si>
  <si>
    <t>MORGAN CLUNAS</t>
  </si>
  <si>
    <t>TASHA</t>
  </si>
  <si>
    <t>DIABLO</t>
  </si>
  <si>
    <t>FLURRY KNOX</t>
  </si>
  <si>
    <t>OPT  3500</t>
  </si>
  <si>
    <t>COSIMA CURZON</t>
  </si>
  <si>
    <t>I'M SPARTACUS</t>
  </si>
  <si>
    <t>HOLLY POSKETT</t>
  </si>
  <si>
    <t>APACHE</t>
  </si>
  <si>
    <t>OPT 3400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</si>
</sst>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6" fillId="0" borderId="10" xfId="55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" fontId="16" fillId="0" borderId="10" xfId="55" applyNumberFormat="1" applyFont="1" applyBorder="1" applyAlignment="1">
      <alignment horizontal="center"/>
      <protection/>
    </xf>
    <xf numFmtId="16" fontId="0" fillId="0" borderId="0" xfId="0" applyNumberFormat="1" applyAlignment="1">
      <alignment/>
    </xf>
    <xf numFmtId="0" fontId="16" fillId="0" borderId="10" xfId="55" applyFont="1" applyFill="1" applyBorder="1" applyAlignment="1">
      <alignment horizontal="center"/>
      <protection/>
    </xf>
    <xf numFmtId="0" fontId="0" fillId="0" borderId="10" xfId="0" applyFill="1" applyBorder="1" applyAlignment="1">
      <alignment/>
    </xf>
    <xf numFmtId="16" fontId="0" fillId="0" borderId="10" xfId="0" applyNumberFormat="1" applyBorder="1" applyAlignment="1">
      <alignment/>
    </xf>
    <xf numFmtId="0" fontId="16" fillId="0" borderId="11" xfId="55" applyFont="1" applyBorder="1" applyAlignment="1">
      <alignment horizontal="center"/>
      <protection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16" fontId="0" fillId="0" borderId="10" xfId="0" applyNumberFormat="1" applyFont="1" applyBorder="1" applyAlignment="1">
      <alignment/>
    </xf>
    <xf numFmtId="0" fontId="22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0" fillId="0" borderId="0" xfId="0" applyNumberFormat="1" applyFont="1" applyAlignment="1">
      <alignment/>
    </xf>
    <xf numFmtId="0" fontId="2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0" xfId="0" applyFont="1" applyAlignment="1">
      <alignment/>
    </xf>
    <xf numFmtId="0" fontId="20" fillId="0" borderId="10" xfId="55" applyFont="1" applyBorder="1" applyAlignment="1">
      <alignment horizontal="center"/>
      <protection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16" fontId="22" fillId="0" borderId="10" xfId="0" applyNumberFormat="1" applyFont="1" applyBorder="1" applyAlignment="1">
      <alignment/>
    </xf>
    <xf numFmtId="1" fontId="0" fillId="24" borderId="10" xfId="0" applyNumberFormat="1" applyFont="1" applyFill="1" applyBorder="1" applyAlignment="1">
      <alignment/>
    </xf>
    <xf numFmtId="0" fontId="0" fillId="0" borderId="12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8" sqref="A8:B8"/>
    </sheetView>
  </sheetViews>
  <sheetFormatPr defaultColWidth="9.140625" defaultRowHeight="12.75"/>
  <cols>
    <col min="1" max="1" width="20.8515625" style="0" bestFit="1" customWidth="1"/>
    <col min="2" max="2" width="25.8515625" style="0" bestFit="1" customWidth="1"/>
    <col min="3" max="3" width="3.28125" style="0" bestFit="1" customWidth="1"/>
    <col min="7" max="7" width="2.00390625" style="0" bestFit="1" customWidth="1"/>
  </cols>
  <sheetData>
    <row r="1" spans="1:7" ht="15">
      <c r="A1" s="1" t="s">
        <v>4</v>
      </c>
      <c r="B1" s="1" t="s">
        <v>5</v>
      </c>
      <c r="C1" s="1"/>
      <c r="D1" s="1" t="s">
        <v>0</v>
      </c>
      <c r="E1" s="1" t="s">
        <v>1</v>
      </c>
      <c r="F1" s="1" t="s">
        <v>3</v>
      </c>
      <c r="G1" s="2"/>
    </row>
    <row r="2" spans="1:7" ht="12.75">
      <c r="A2" s="9"/>
      <c r="B2" s="2"/>
      <c r="C2" s="2"/>
      <c r="D2" s="2"/>
      <c r="E2" s="2"/>
      <c r="F2" s="2"/>
      <c r="G2" s="2"/>
    </row>
    <row r="3" spans="1:7" ht="12.75">
      <c r="A3" s="4"/>
      <c r="B3" s="4"/>
      <c r="C3" s="4"/>
      <c r="D3" s="4"/>
      <c r="E3" s="4"/>
      <c r="F3" s="4"/>
      <c r="G3" s="2"/>
    </row>
    <row r="4" spans="1:7" ht="12.75">
      <c r="A4" s="4" t="s">
        <v>26</v>
      </c>
      <c r="B4" s="4" t="s">
        <v>27</v>
      </c>
      <c r="C4" s="4" t="s">
        <v>115</v>
      </c>
      <c r="D4" s="4">
        <v>0</v>
      </c>
      <c r="E4" s="4">
        <v>5616</v>
      </c>
      <c r="F4" s="4">
        <v>1</v>
      </c>
      <c r="G4" s="4"/>
    </row>
    <row r="5" spans="1:7" ht="12.75">
      <c r="A5" s="4" t="s">
        <v>28</v>
      </c>
      <c r="B5" s="4" t="s">
        <v>29</v>
      </c>
      <c r="C5" s="4" t="s">
        <v>115</v>
      </c>
      <c r="D5" s="4">
        <v>0</v>
      </c>
      <c r="E5" s="4">
        <v>5684</v>
      </c>
      <c r="F5" s="4">
        <v>2</v>
      </c>
      <c r="G5" s="4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4" t="s">
        <v>35</v>
      </c>
      <c r="B7" s="4" t="s">
        <v>36</v>
      </c>
      <c r="C7" s="4"/>
      <c r="D7" s="4">
        <v>0</v>
      </c>
      <c r="E7" s="4">
        <v>5544</v>
      </c>
      <c r="F7" s="4"/>
      <c r="G7" s="4">
        <v>1</v>
      </c>
    </row>
    <row r="8" spans="1:7" ht="12.75">
      <c r="A8" s="4" t="s">
        <v>33</v>
      </c>
      <c r="B8" s="4" t="s">
        <v>34</v>
      </c>
      <c r="C8" s="4"/>
      <c r="D8" s="4">
        <v>0</v>
      </c>
      <c r="E8" s="4">
        <v>5128</v>
      </c>
      <c r="F8" s="4"/>
      <c r="G8" s="4">
        <v>2</v>
      </c>
    </row>
    <row r="9" spans="1:7" ht="12.75">
      <c r="A9" s="4" t="s">
        <v>39</v>
      </c>
      <c r="B9" s="4" t="s">
        <v>40</v>
      </c>
      <c r="C9" s="4"/>
      <c r="D9" s="4">
        <v>0</v>
      </c>
      <c r="E9" s="4">
        <v>3262</v>
      </c>
      <c r="F9" s="4"/>
      <c r="G9" s="4">
        <v>3</v>
      </c>
    </row>
    <row r="10" spans="1:7" ht="12.75">
      <c r="A10" s="4" t="s">
        <v>30</v>
      </c>
      <c r="B10" s="4" t="s">
        <v>31</v>
      </c>
      <c r="C10" s="4"/>
      <c r="D10" s="4">
        <v>4</v>
      </c>
      <c r="E10" s="4">
        <v>4971</v>
      </c>
      <c r="F10" s="4"/>
      <c r="G10" s="4">
        <v>4</v>
      </c>
    </row>
    <row r="11" spans="1:7" ht="12.75">
      <c r="A11" s="4" t="s">
        <v>37</v>
      </c>
      <c r="B11" s="4" t="s">
        <v>38</v>
      </c>
      <c r="C11" s="4"/>
      <c r="D11" s="4">
        <v>4</v>
      </c>
      <c r="E11" s="22">
        <v>6007</v>
      </c>
      <c r="F11" s="4"/>
      <c r="G11" s="4">
        <v>5</v>
      </c>
    </row>
    <row r="12" spans="1:7" ht="12.75">
      <c r="A12" s="4" t="s">
        <v>22</v>
      </c>
      <c r="B12" s="4" t="s">
        <v>23</v>
      </c>
      <c r="C12" s="4"/>
      <c r="D12" s="4"/>
      <c r="E12" s="4"/>
      <c r="F12" s="4"/>
      <c r="G12" s="4"/>
    </row>
    <row r="13" spans="1:7" ht="12.75">
      <c r="A13" s="4" t="s">
        <v>32</v>
      </c>
      <c r="B13" s="4" t="s">
        <v>116</v>
      </c>
      <c r="C13" s="4"/>
      <c r="D13" s="4"/>
      <c r="E13" s="4"/>
      <c r="F13" s="4"/>
      <c r="G13" s="4"/>
    </row>
    <row r="14" spans="1:7" ht="12.75">
      <c r="A14" s="4"/>
      <c r="B14" s="4"/>
      <c r="C14" s="4"/>
      <c r="D14" s="4"/>
      <c r="E14" s="4"/>
      <c r="F14" s="4"/>
      <c r="G14" s="4"/>
    </row>
    <row r="15" spans="1:7" ht="12.75">
      <c r="A15" s="4"/>
      <c r="B15" s="4" t="s">
        <v>117</v>
      </c>
      <c r="C15" s="4"/>
      <c r="D15" s="4">
        <v>54</v>
      </c>
      <c r="E15" s="4"/>
      <c r="F15" s="4"/>
      <c r="G15" s="4"/>
    </row>
  </sheetData>
  <sheetProtection/>
  <printOptions/>
  <pageMargins left="0.75" right="0.75" top="1" bottom="1" header="0.5" footer="0.5"/>
  <pageSetup horizontalDpi="720" verticalDpi="72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zoomScalePageLayoutView="0" workbookViewId="0" topLeftCell="A1">
      <selection activeCell="A4" sqref="A4:F7"/>
    </sheetView>
  </sheetViews>
  <sheetFormatPr defaultColWidth="9.140625" defaultRowHeight="12.75"/>
  <cols>
    <col min="1" max="1" width="24.7109375" style="20" customWidth="1"/>
    <col min="2" max="2" width="19.7109375" style="20" bestFit="1" customWidth="1"/>
  </cols>
  <sheetData>
    <row r="2" spans="1:6" ht="15">
      <c r="A2" s="21" t="s">
        <v>4</v>
      </c>
      <c r="B2" s="21" t="s">
        <v>5</v>
      </c>
      <c r="C2" s="1" t="s">
        <v>0</v>
      </c>
      <c r="D2" s="1" t="s">
        <v>2</v>
      </c>
      <c r="E2" s="1" t="s">
        <v>3</v>
      </c>
      <c r="F2" s="2" t="s">
        <v>6</v>
      </c>
    </row>
    <row r="3" spans="1:6" ht="12.75">
      <c r="A3" s="13"/>
      <c r="B3" s="4"/>
      <c r="C3" s="2"/>
      <c r="D3" s="2"/>
      <c r="E3" s="2"/>
      <c r="F3" s="2"/>
    </row>
    <row r="4" spans="1:6" ht="12.75">
      <c r="A4" s="4" t="s">
        <v>14</v>
      </c>
      <c r="B4" s="4"/>
      <c r="C4" s="4"/>
      <c r="D4" s="2"/>
      <c r="E4" s="4"/>
      <c r="F4" s="2"/>
    </row>
    <row r="5" spans="1:6" ht="12.75">
      <c r="A5" s="4"/>
      <c r="B5" s="4"/>
      <c r="C5" s="4"/>
      <c r="D5" s="4"/>
      <c r="E5" s="4"/>
      <c r="F5" s="2"/>
    </row>
    <row r="6" spans="1:6" ht="12.75">
      <c r="A6" s="4"/>
      <c r="B6" s="4"/>
      <c r="C6" s="2"/>
      <c r="D6" s="2"/>
      <c r="E6" s="4"/>
      <c r="F6" s="2"/>
    </row>
    <row r="7" spans="1:6" ht="12.75">
      <c r="A7" s="4"/>
      <c r="B7" s="4"/>
      <c r="C7" s="4"/>
      <c r="D7" s="2"/>
      <c r="E7" s="4"/>
      <c r="F7" s="2"/>
    </row>
    <row r="8" spans="1:6" ht="12.75">
      <c r="A8" s="4"/>
      <c r="B8" s="4"/>
      <c r="C8" s="4"/>
      <c r="D8" s="2"/>
      <c r="E8" s="2"/>
      <c r="F8" s="2"/>
    </row>
    <row r="9" spans="1:6" ht="12.75">
      <c r="A9" s="4"/>
      <c r="B9" s="4"/>
      <c r="C9" s="3"/>
      <c r="D9" s="2"/>
      <c r="E9" s="2"/>
      <c r="F9" s="2"/>
    </row>
    <row r="10" spans="1:6" ht="12.75">
      <c r="A10" s="4"/>
      <c r="B10" s="4"/>
      <c r="C10" s="2"/>
      <c r="D10" s="2"/>
      <c r="E10" s="2"/>
      <c r="F10" s="2"/>
    </row>
    <row r="11" spans="1:6" ht="12.75">
      <c r="A11" s="4"/>
      <c r="B11" s="4"/>
      <c r="C11" s="2"/>
      <c r="D11" s="2"/>
      <c r="E11" s="2"/>
      <c r="F11" s="2"/>
    </row>
    <row r="12" spans="1:6" ht="12.75">
      <c r="A12" s="4"/>
      <c r="B12" s="4"/>
      <c r="C12" s="11"/>
      <c r="D12" s="11"/>
      <c r="E12" s="11"/>
      <c r="F12" s="2"/>
    </row>
    <row r="13" spans="1:6" ht="12.75">
      <c r="A13" s="4"/>
      <c r="B13" s="4"/>
      <c r="C13" s="11"/>
      <c r="D13" s="11"/>
      <c r="E13" s="11"/>
      <c r="F13" s="2"/>
    </row>
    <row r="14" spans="1:6" ht="12.75">
      <c r="A14" s="4"/>
      <c r="B14" s="4"/>
      <c r="C14" s="11"/>
      <c r="D14" s="11"/>
      <c r="E14" s="11"/>
      <c r="F14" s="2"/>
    </row>
    <row r="15" spans="1:6" ht="12.75">
      <c r="A15" s="4"/>
      <c r="B15" s="4"/>
      <c r="C15" s="2"/>
      <c r="D15" s="2"/>
      <c r="E15" s="2"/>
      <c r="F15" s="2"/>
    </row>
    <row r="16" spans="1:6" ht="12.75">
      <c r="A16" s="4"/>
      <c r="B16" s="4"/>
      <c r="C16" s="3"/>
      <c r="D16" s="2"/>
      <c r="E16" s="2"/>
      <c r="F16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5" sqref="A5:B8"/>
    </sheetView>
  </sheetViews>
  <sheetFormatPr defaultColWidth="9.140625" defaultRowHeight="12.75"/>
  <cols>
    <col min="1" max="1" width="24.140625" style="0" bestFit="1" customWidth="1"/>
    <col min="2" max="2" width="25.7109375" style="0" bestFit="1" customWidth="1"/>
  </cols>
  <sheetData>
    <row r="1" spans="1:6" ht="15">
      <c r="A1" s="1"/>
      <c r="B1" s="1"/>
      <c r="C1" s="1"/>
      <c r="D1" s="1"/>
      <c r="E1" s="1"/>
      <c r="F1" s="2"/>
    </row>
    <row r="2" spans="1:6" ht="15">
      <c r="A2" s="1" t="s">
        <v>4</v>
      </c>
      <c r="B2" s="10" t="s">
        <v>5</v>
      </c>
      <c r="C2" s="1" t="s">
        <v>0</v>
      </c>
      <c r="D2" s="1" t="s">
        <v>1</v>
      </c>
      <c r="E2" s="1" t="s">
        <v>3</v>
      </c>
      <c r="F2" s="2"/>
    </row>
    <row r="3" spans="1:6" ht="12.75">
      <c r="A3" s="4"/>
      <c r="B3" s="4"/>
      <c r="C3" s="2"/>
      <c r="D3" s="2"/>
      <c r="E3" s="2"/>
      <c r="F3" s="2"/>
    </row>
    <row r="4" spans="1:6" ht="12.75">
      <c r="A4" s="16"/>
      <c r="B4" s="16"/>
      <c r="C4" s="4"/>
      <c r="D4" s="22"/>
      <c r="E4" s="4"/>
      <c r="F4" s="4"/>
    </row>
    <row r="5" spans="1:6" ht="12.75">
      <c r="A5" s="13" t="s">
        <v>17</v>
      </c>
      <c r="B5" s="4" t="s">
        <v>18</v>
      </c>
      <c r="C5" s="15">
        <v>0</v>
      </c>
      <c r="D5" s="15">
        <v>3422</v>
      </c>
      <c r="E5" s="15">
        <v>1</v>
      </c>
      <c r="F5" s="4"/>
    </row>
    <row r="6" spans="1:6" ht="12.75">
      <c r="A6" s="4" t="s">
        <v>15</v>
      </c>
      <c r="B6" s="4" t="s">
        <v>16</v>
      </c>
      <c r="C6" s="15">
        <v>0</v>
      </c>
      <c r="D6" s="15">
        <v>3506</v>
      </c>
      <c r="E6" s="4">
        <v>2</v>
      </c>
      <c r="F6" s="4"/>
    </row>
    <row r="7" spans="1:6" ht="12.75">
      <c r="A7" s="13" t="s">
        <v>19</v>
      </c>
      <c r="B7" s="4" t="s">
        <v>20</v>
      </c>
      <c r="C7" s="4">
        <v>0</v>
      </c>
      <c r="D7" s="4">
        <v>3894</v>
      </c>
      <c r="E7" s="4">
        <v>3</v>
      </c>
      <c r="F7" s="4"/>
    </row>
    <row r="8" spans="1:6" ht="12.75">
      <c r="A8" s="4" t="s">
        <v>21</v>
      </c>
      <c r="B8" s="4" t="s">
        <v>20</v>
      </c>
      <c r="C8" s="4">
        <v>4</v>
      </c>
      <c r="D8" s="4">
        <v>3572</v>
      </c>
      <c r="E8" s="4">
        <v>4</v>
      </c>
      <c r="F8" s="4"/>
    </row>
    <row r="9" spans="1:6" ht="12.75">
      <c r="A9" s="11"/>
      <c r="B9" s="11"/>
      <c r="C9" s="2"/>
      <c r="D9" s="2"/>
      <c r="E9" s="3"/>
      <c r="F9" s="2"/>
    </row>
    <row r="10" spans="1:6" ht="12.75">
      <c r="A10" s="3"/>
      <c r="B10" s="3"/>
      <c r="C10" s="3"/>
      <c r="D10" s="3"/>
      <c r="E10" s="2"/>
      <c r="F10" s="2"/>
    </row>
    <row r="11" spans="1:6" ht="12.75">
      <c r="A11" s="14"/>
      <c r="B11" s="14"/>
      <c r="C11" s="2"/>
      <c r="D11" s="2"/>
      <c r="E11" s="2"/>
      <c r="F11" s="2"/>
    </row>
    <row r="12" spans="1:6" ht="12.75">
      <c r="A12" s="12"/>
      <c r="B12" s="12"/>
      <c r="C12" s="4"/>
      <c r="D12" s="2"/>
      <c r="E12" s="2"/>
      <c r="F12" s="2"/>
    </row>
    <row r="13" spans="1:6" ht="12.75">
      <c r="A13" s="14"/>
      <c r="B13" s="14"/>
      <c r="C13" s="2"/>
      <c r="D13" s="2"/>
      <c r="E13" s="2"/>
      <c r="F13" s="2"/>
    </row>
    <row r="14" spans="1:6" ht="12.75">
      <c r="A14" s="11"/>
      <c r="B14" s="11"/>
      <c r="C14" s="2"/>
      <c r="D14" s="2"/>
      <c r="E14" s="2"/>
      <c r="F14" s="2"/>
    </row>
    <row r="15" spans="1:6" ht="12.75">
      <c r="A15" s="11"/>
      <c r="B15" s="11"/>
      <c r="C15" s="2"/>
      <c r="D15" s="2"/>
      <c r="E15" s="2"/>
      <c r="F15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F18"/>
  <sheetViews>
    <sheetView zoomScalePageLayoutView="0" workbookViewId="0" topLeftCell="A1">
      <selection activeCell="A6" sqref="A6:D7"/>
    </sheetView>
  </sheetViews>
  <sheetFormatPr defaultColWidth="9.140625" defaultRowHeight="12.75"/>
  <cols>
    <col min="1" max="1" width="26.8515625" style="0" bestFit="1" customWidth="1"/>
    <col min="2" max="2" width="18.7109375" style="0" bestFit="1" customWidth="1"/>
  </cols>
  <sheetData>
    <row r="3" spans="1:6" ht="15">
      <c r="A3" s="1" t="s">
        <v>13</v>
      </c>
      <c r="B3" s="1"/>
      <c r="C3" s="1"/>
      <c r="D3" s="1"/>
      <c r="E3" s="1"/>
      <c r="F3" s="1"/>
    </row>
    <row r="4" spans="1:6" ht="15">
      <c r="A4" s="1" t="s">
        <v>4</v>
      </c>
      <c r="B4" s="1" t="s">
        <v>5</v>
      </c>
      <c r="C4" s="1" t="s">
        <v>0</v>
      </c>
      <c r="D4" s="1" t="s">
        <v>1</v>
      </c>
      <c r="E4" s="1" t="s">
        <v>3</v>
      </c>
      <c r="F4" s="7" t="s">
        <v>6</v>
      </c>
    </row>
    <row r="5" spans="1:6" ht="12.75">
      <c r="A5" s="6"/>
      <c r="C5" s="2"/>
      <c r="D5" s="2"/>
      <c r="E5" s="2"/>
      <c r="F5" s="2"/>
    </row>
    <row r="6" spans="1:6" ht="12.75">
      <c r="A6" s="16"/>
      <c r="B6" s="16"/>
      <c r="C6" s="4"/>
      <c r="D6" s="22"/>
      <c r="E6" s="4"/>
      <c r="F6" s="16"/>
    </row>
    <row r="7" spans="1:6" ht="12.75">
      <c r="A7" s="4"/>
      <c r="B7" s="4"/>
      <c r="C7" s="4"/>
      <c r="D7" s="4"/>
      <c r="E7" s="4"/>
      <c r="F7" s="4"/>
    </row>
    <row r="8" spans="1:6" ht="12.75">
      <c r="A8" s="16"/>
      <c r="B8" s="16"/>
      <c r="C8" s="4"/>
      <c r="D8" s="4"/>
      <c r="E8" s="4"/>
      <c r="F8" s="16"/>
    </row>
    <row r="9" spans="1:6" ht="12.75">
      <c r="A9" s="4"/>
      <c r="B9" s="4"/>
      <c r="C9" s="4"/>
      <c r="D9" s="4"/>
      <c r="E9" s="4"/>
      <c r="F9" s="16"/>
    </row>
    <row r="10" spans="1:6" ht="12.75">
      <c r="A10" s="4"/>
      <c r="B10" s="4"/>
      <c r="C10" s="4"/>
      <c r="D10" s="4"/>
      <c r="E10" s="4"/>
      <c r="F10" s="4"/>
    </row>
    <row r="11" spans="1:6" ht="12.75">
      <c r="A11" s="4"/>
      <c r="B11" s="4"/>
      <c r="C11" s="4"/>
      <c r="D11" s="4"/>
      <c r="E11" s="4"/>
      <c r="F11" s="4"/>
    </row>
    <row r="12" spans="1:6" ht="12.75">
      <c r="A12" s="4"/>
      <c r="B12" s="4"/>
      <c r="C12" s="4"/>
      <c r="D12" s="4"/>
      <c r="E12" s="4"/>
      <c r="F12" s="4"/>
    </row>
    <row r="13" spans="1:6" ht="12.75">
      <c r="A13" s="15"/>
      <c r="B13" s="15"/>
      <c r="C13" s="4"/>
      <c r="D13" s="4"/>
      <c r="E13" s="4"/>
      <c r="F13" s="4"/>
    </row>
    <row r="14" spans="1:6" ht="12.75">
      <c r="A14" s="4"/>
      <c r="B14" s="4"/>
      <c r="C14" s="4"/>
      <c r="D14" s="4"/>
      <c r="E14" s="4"/>
      <c r="F14" s="4"/>
    </row>
    <row r="15" spans="1:6" ht="12.75">
      <c r="A15" s="12" t="s">
        <v>10</v>
      </c>
      <c r="B15" s="12"/>
      <c r="C15" s="2"/>
      <c r="D15" s="2"/>
      <c r="E15" s="2"/>
      <c r="F15" s="2"/>
    </row>
    <row r="16" spans="1:6" ht="12.75">
      <c r="A16" s="12"/>
      <c r="B16" s="12"/>
      <c r="C16" s="2"/>
      <c r="D16" s="2"/>
      <c r="E16" s="2"/>
      <c r="F16" s="2"/>
    </row>
    <row r="17" spans="1:6" ht="12.75">
      <c r="A17" s="11"/>
      <c r="B17" s="11"/>
      <c r="C17" s="2"/>
      <c r="D17" s="2"/>
      <c r="E17" s="2"/>
      <c r="F17" s="2"/>
    </row>
    <row r="18" spans="1:6" ht="12.75">
      <c r="A18" s="14"/>
      <c r="B18" s="14"/>
      <c r="C18" s="2"/>
      <c r="D18" s="2"/>
      <c r="E18" s="2"/>
      <c r="F18" s="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B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6.8515625" style="0" bestFit="1" customWidth="1"/>
    <col min="2" max="2" width="15.7109375" style="0" bestFit="1" customWidth="1"/>
  </cols>
  <sheetData>
    <row r="3" spans="1:2" ht="12.75">
      <c r="A3" s="4"/>
      <c r="B3" s="4"/>
    </row>
    <row r="4" spans="1:2" ht="12.75">
      <c r="A4" s="4"/>
      <c r="B4" s="4"/>
    </row>
    <row r="5" spans="1:2" ht="12.75">
      <c r="A5" s="4"/>
      <c r="B5" s="4"/>
    </row>
  </sheetData>
  <sheetProtection/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4" sqref="A4:B4"/>
    </sheetView>
  </sheetViews>
  <sheetFormatPr defaultColWidth="9.140625" defaultRowHeight="12.75"/>
  <cols>
    <col min="1" max="1" width="25.7109375" style="0" bestFit="1" customWidth="1"/>
    <col min="2" max="2" width="27.421875" style="0" bestFit="1" customWidth="1"/>
    <col min="3" max="3" width="8.57421875" style="0" bestFit="1" customWidth="1"/>
  </cols>
  <sheetData>
    <row r="1" spans="1:5" ht="15">
      <c r="A1" s="1" t="s">
        <v>4</v>
      </c>
      <c r="B1" s="1" t="s">
        <v>5</v>
      </c>
      <c r="C1" s="1" t="s">
        <v>0</v>
      </c>
      <c r="D1" s="1" t="s">
        <v>1</v>
      </c>
      <c r="E1" s="1" t="s">
        <v>3</v>
      </c>
    </row>
    <row r="2" spans="1:5" ht="15">
      <c r="A2" s="5" t="s">
        <v>11</v>
      </c>
      <c r="B2" s="1"/>
      <c r="C2" s="1"/>
      <c r="D2" s="1"/>
      <c r="E2" s="1"/>
    </row>
    <row r="3" spans="1:5" ht="12.75">
      <c r="A3" s="4"/>
      <c r="B3" s="4"/>
      <c r="C3" s="4"/>
      <c r="D3" s="4"/>
      <c r="E3" s="2"/>
    </row>
    <row r="4" spans="1:5" ht="12.75">
      <c r="A4" s="4" t="s">
        <v>44</v>
      </c>
      <c r="B4" s="4" t="s">
        <v>45</v>
      </c>
      <c r="C4" s="4" t="s">
        <v>123</v>
      </c>
      <c r="D4" s="4"/>
      <c r="E4" s="4"/>
    </row>
    <row r="5" spans="1:7" ht="12.75">
      <c r="A5" s="16" t="s">
        <v>56</v>
      </c>
      <c r="B5" s="16" t="s">
        <v>57</v>
      </c>
      <c r="C5" s="4">
        <v>0</v>
      </c>
      <c r="D5" s="4">
        <v>3628</v>
      </c>
      <c r="E5" s="4">
        <v>1</v>
      </c>
      <c r="G5">
        <f>C22</f>
        <v>3700</v>
      </c>
    </row>
    <row r="6" spans="1:7" ht="12.75">
      <c r="A6" s="16" t="s">
        <v>60</v>
      </c>
      <c r="B6" s="16" t="s">
        <v>51</v>
      </c>
      <c r="C6" s="4">
        <v>0</v>
      </c>
      <c r="D6" s="4">
        <v>3778</v>
      </c>
      <c r="E6" s="4">
        <v>2</v>
      </c>
      <c r="G6">
        <f>C22-D6</f>
        <v>-78</v>
      </c>
    </row>
    <row r="7" spans="1:7" ht="12.75">
      <c r="A7" s="4" t="s">
        <v>63</v>
      </c>
      <c r="B7" s="4" t="s">
        <v>64</v>
      </c>
      <c r="C7" s="15">
        <v>0</v>
      </c>
      <c r="D7" s="25">
        <v>3491</v>
      </c>
      <c r="E7" s="4">
        <v>3</v>
      </c>
      <c r="G7">
        <f>C22-D7</f>
        <v>209</v>
      </c>
    </row>
    <row r="8" spans="1:7" ht="12.75">
      <c r="A8" s="15" t="s">
        <v>65</v>
      </c>
      <c r="B8" s="15" t="s">
        <v>66</v>
      </c>
      <c r="C8" s="15">
        <v>0</v>
      </c>
      <c r="D8" s="15">
        <v>3918</v>
      </c>
      <c r="E8" s="4">
        <v>4</v>
      </c>
      <c r="G8">
        <f>E11</f>
        <v>0</v>
      </c>
    </row>
    <row r="9" spans="1:5" ht="12.75">
      <c r="A9" s="4" t="s">
        <v>58</v>
      </c>
      <c r="B9" s="4" t="s">
        <v>59</v>
      </c>
      <c r="C9" s="4">
        <v>0</v>
      </c>
      <c r="D9" s="4">
        <v>3941</v>
      </c>
      <c r="E9" s="4">
        <v>5</v>
      </c>
    </row>
    <row r="10" spans="1:5" ht="12.75">
      <c r="A10" s="16" t="s">
        <v>72</v>
      </c>
      <c r="B10" s="16" t="s">
        <v>73</v>
      </c>
      <c r="C10" s="4">
        <v>0</v>
      </c>
      <c r="D10" s="4">
        <v>3325</v>
      </c>
      <c r="E10" s="4">
        <v>6</v>
      </c>
    </row>
    <row r="11" spans="1:5" ht="12.75">
      <c r="A11" s="4" t="s">
        <v>67</v>
      </c>
      <c r="B11" s="4" t="s">
        <v>49</v>
      </c>
      <c r="C11" s="4">
        <v>0</v>
      </c>
      <c r="D11" s="4">
        <v>4082</v>
      </c>
      <c r="E11" s="15"/>
    </row>
    <row r="12" spans="1:5" ht="12.75">
      <c r="A12" s="16" t="s">
        <v>70</v>
      </c>
      <c r="B12" s="16" t="s">
        <v>71</v>
      </c>
      <c r="C12" s="4">
        <v>0</v>
      </c>
      <c r="D12" s="4">
        <v>4144</v>
      </c>
      <c r="E12" s="15"/>
    </row>
    <row r="13" spans="1:5" ht="12.75">
      <c r="A13" s="4" t="s">
        <v>52</v>
      </c>
      <c r="B13" s="4" t="s">
        <v>53</v>
      </c>
      <c r="C13" s="4">
        <v>0</v>
      </c>
      <c r="D13" s="4">
        <v>4181</v>
      </c>
      <c r="E13" s="15"/>
    </row>
    <row r="14" spans="1:5" ht="12.75">
      <c r="A14" s="4" t="s">
        <v>46</v>
      </c>
      <c r="B14" s="4" t="s">
        <v>47</v>
      </c>
      <c r="C14" s="16">
        <v>0</v>
      </c>
      <c r="D14" s="4">
        <v>4247</v>
      </c>
      <c r="E14" s="4"/>
    </row>
    <row r="15" spans="1:5" ht="12.75">
      <c r="A15" s="16" t="s">
        <v>39</v>
      </c>
      <c r="B15" s="16" t="s">
        <v>40</v>
      </c>
      <c r="C15" s="2">
        <v>0</v>
      </c>
      <c r="D15" s="2">
        <v>4775</v>
      </c>
      <c r="E15" s="4"/>
    </row>
    <row r="16" spans="1:5" ht="12.75">
      <c r="A16" s="4" t="s">
        <v>61</v>
      </c>
      <c r="B16" s="4" t="s">
        <v>62</v>
      </c>
      <c r="C16" s="15">
        <v>4</v>
      </c>
      <c r="D16" s="15">
        <v>3894</v>
      </c>
      <c r="E16" s="4"/>
    </row>
    <row r="17" spans="1:5" ht="12.75">
      <c r="A17" s="4" t="s">
        <v>68</v>
      </c>
      <c r="B17" s="4" t="s">
        <v>69</v>
      </c>
      <c r="C17" s="4">
        <v>4</v>
      </c>
      <c r="D17" s="4">
        <v>4241</v>
      </c>
      <c r="E17" s="4"/>
    </row>
    <row r="18" spans="1:5" ht="12.75">
      <c r="A18" s="4" t="s">
        <v>42</v>
      </c>
      <c r="B18" s="4" t="s">
        <v>43</v>
      </c>
      <c r="C18" s="16">
        <v>12</v>
      </c>
      <c r="D18" s="4">
        <v>4060</v>
      </c>
      <c r="E18" s="4"/>
    </row>
    <row r="19" spans="1:5" ht="12.75">
      <c r="A19" s="16" t="s">
        <v>74</v>
      </c>
      <c r="B19" s="16" t="s">
        <v>75</v>
      </c>
      <c r="C19" s="4">
        <v>4</v>
      </c>
      <c r="D19" s="4">
        <v>4120</v>
      </c>
      <c r="E19" s="2"/>
    </row>
    <row r="22" spans="2:3" ht="12.75">
      <c r="B22" s="20" t="s">
        <v>122</v>
      </c>
      <c r="C22">
        <v>3700</v>
      </c>
    </row>
  </sheetData>
  <sheetProtection/>
  <printOptions/>
  <pageMargins left="0.75" right="0.75" top="1" bottom="1" header="0.5" footer="0.5"/>
  <pageSetup horizontalDpi="720" verticalDpi="72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7" sqref="A7:B7"/>
    </sheetView>
  </sheetViews>
  <sheetFormatPr defaultColWidth="9.140625" defaultRowHeight="12.75"/>
  <cols>
    <col min="1" max="1" width="28.00390625" style="0" bestFit="1" customWidth="1"/>
    <col min="2" max="2" width="26.140625" style="0" bestFit="1" customWidth="1"/>
    <col min="6" max="6" width="5.421875" style="0" bestFit="1" customWidth="1"/>
  </cols>
  <sheetData>
    <row r="1" spans="1:6" ht="15">
      <c r="A1" s="1"/>
      <c r="B1" s="1"/>
      <c r="C1" s="1"/>
      <c r="D1" s="1"/>
      <c r="E1" s="1"/>
      <c r="F1" s="1"/>
    </row>
    <row r="2" spans="1:6" ht="15">
      <c r="A2" s="1" t="s">
        <v>4</v>
      </c>
      <c r="B2" s="10" t="s">
        <v>5</v>
      </c>
      <c r="C2" s="1" t="s">
        <v>0</v>
      </c>
      <c r="D2" s="1" t="s">
        <v>1</v>
      </c>
      <c r="E2" s="1"/>
      <c r="F2" s="1" t="s">
        <v>3</v>
      </c>
    </row>
    <row r="3" spans="1:6" ht="12.75">
      <c r="A3" s="13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 t="s">
        <v>76</v>
      </c>
      <c r="B5" s="4" t="s">
        <v>77</v>
      </c>
      <c r="C5" s="4">
        <v>0</v>
      </c>
      <c r="D5" s="4">
        <v>3562</v>
      </c>
      <c r="E5" s="4">
        <f>3600-D5</f>
        <v>38</v>
      </c>
      <c r="F5" s="4">
        <v>1</v>
      </c>
    </row>
    <row r="6" spans="1:6" ht="12.75">
      <c r="A6" s="4" t="s">
        <v>90</v>
      </c>
      <c r="B6" s="4" t="s">
        <v>91</v>
      </c>
      <c r="C6" s="4">
        <v>0</v>
      </c>
      <c r="D6" s="4">
        <v>3400</v>
      </c>
      <c r="E6" s="4">
        <f>3600-D6</f>
        <v>200</v>
      </c>
      <c r="F6" s="4">
        <v>2</v>
      </c>
    </row>
    <row r="7" spans="1:6" ht="12.75">
      <c r="A7" s="16" t="s">
        <v>72</v>
      </c>
      <c r="B7" s="16" t="s">
        <v>73</v>
      </c>
      <c r="C7" s="4">
        <v>0</v>
      </c>
      <c r="D7" s="4">
        <v>3397</v>
      </c>
      <c r="E7" s="4">
        <f>3600-D7</f>
        <v>203</v>
      </c>
      <c r="F7" s="4">
        <v>3</v>
      </c>
    </row>
    <row r="8" spans="1:6" ht="12.75">
      <c r="A8" s="4" t="s">
        <v>84</v>
      </c>
      <c r="B8" s="4" t="s">
        <v>85</v>
      </c>
      <c r="C8" s="4">
        <v>0</v>
      </c>
      <c r="D8" s="22">
        <v>3338</v>
      </c>
      <c r="E8" s="4">
        <f>3600-D8</f>
        <v>262</v>
      </c>
      <c r="F8" s="4">
        <v>4</v>
      </c>
    </row>
    <row r="9" spans="1:6" ht="12.75">
      <c r="A9" s="26" t="s">
        <v>61</v>
      </c>
      <c r="B9" s="4" t="s">
        <v>62</v>
      </c>
      <c r="C9" s="4">
        <v>0</v>
      </c>
      <c r="D9" s="22">
        <v>3972</v>
      </c>
      <c r="E9" s="4">
        <f>3600-D9</f>
        <v>-372</v>
      </c>
      <c r="F9" s="4">
        <v>5</v>
      </c>
    </row>
    <row r="10" spans="1:6" ht="12.75">
      <c r="A10" s="4" t="s">
        <v>86</v>
      </c>
      <c r="B10" s="4" t="s">
        <v>87</v>
      </c>
      <c r="C10" s="4">
        <v>0</v>
      </c>
      <c r="D10" s="4">
        <v>3228</v>
      </c>
      <c r="E10" s="4">
        <f>3600-D10</f>
        <v>372</v>
      </c>
      <c r="F10" s="4">
        <v>6</v>
      </c>
    </row>
    <row r="11" spans="1:6" ht="12.75">
      <c r="A11" s="4" t="s">
        <v>82</v>
      </c>
      <c r="B11" s="4" t="s">
        <v>83</v>
      </c>
      <c r="C11" s="4">
        <v>0</v>
      </c>
      <c r="D11" s="4">
        <v>4238</v>
      </c>
      <c r="E11" s="4">
        <f>3600-D11</f>
        <v>-638</v>
      </c>
      <c r="F11" s="4"/>
    </row>
    <row r="12" spans="1:6" ht="12.75">
      <c r="A12" s="4" t="s">
        <v>63</v>
      </c>
      <c r="B12" s="4" t="s">
        <v>64</v>
      </c>
      <c r="C12" s="4">
        <v>4</v>
      </c>
      <c r="D12" s="4">
        <v>3832</v>
      </c>
      <c r="E12" s="4">
        <f>3600-D12</f>
        <v>-232</v>
      </c>
      <c r="F12" s="4"/>
    </row>
    <row r="13" spans="1:6" ht="12.75">
      <c r="A13" s="4" t="s">
        <v>44</v>
      </c>
      <c r="B13" s="4" t="s">
        <v>45</v>
      </c>
      <c r="C13" s="4">
        <v>4</v>
      </c>
      <c r="D13" s="4">
        <v>4594</v>
      </c>
      <c r="E13" s="4">
        <f>3600-D13</f>
        <v>-994</v>
      </c>
      <c r="F13" s="15"/>
    </row>
    <row r="14" spans="1:6" ht="12.75">
      <c r="A14" s="4" t="s">
        <v>80</v>
      </c>
      <c r="B14" s="4" t="s">
        <v>81</v>
      </c>
      <c r="C14" s="4">
        <v>4</v>
      </c>
      <c r="D14" s="22">
        <v>4934</v>
      </c>
      <c r="E14" s="4">
        <f>3600-D14</f>
        <v>-1334</v>
      </c>
      <c r="F14" s="4"/>
    </row>
    <row r="15" spans="1:6" ht="12.75">
      <c r="A15" s="16" t="s">
        <v>78</v>
      </c>
      <c r="B15" s="16" t="s">
        <v>79</v>
      </c>
      <c r="C15" s="4">
        <v>4</v>
      </c>
      <c r="D15" s="22">
        <v>6284</v>
      </c>
      <c r="E15" s="4">
        <f>3600-D15</f>
        <v>-2684</v>
      </c>
      <c r="F15" s="4"/>
    </row>
    <row r="16" spans="1:6" ht="12.75">
      <c r="A16" s="4" t="s">
        <v>124</v>
      </c>
      <c r="B16" s="4" t="s">
        <v>125</v>
      </c>
      <c r="C16" s="4">
        <v>8</v>
      </c>
      <c r="D16" s="4">
        <v>3600</v>
      </c>
      <c r="E16" s="4">
        <f>3600-D16</f>
        <v>0</v>
      </c>
      <c r="F16" s="4"/>
    </row>
    <row r="17" spans="1:6" ht="12.75">
      <c r="A17" s="16" t="s">
        <v>60</v>
      </c>
      <c r="B17" s="16" t="s">
        <v>51</v>
      </c>
      <c r="C17" s="4">
        <v>12</v>
      </c>
      <c r="D17" s="4">
        <v>6055</v>
      </c>
      <c r="E17" s="4">
        <f>3600-D17</f>
        <v>-2455</v>
      </c>
      <c r="F17" s="4"/>
    </row>
    <row r="18" spans="1:6" ht="12.75">
      <c r="A18" s="4"/>
      <c r="B18" s="4"/>
      <c r="C18" s="4"/>
      <c r="D18" s="4"/>
      <c r="E18" s="4"/>
      <c r="F18" s="4"/>
    </row>
    <row r="19" spans="1:6" ht="12.75">
      <c r="A19" s="15"/>
      <c r="B19" s="15"/>
      <c r="C19" s="4"/>
      <c r="D19" s="4"/>
      <c r="E19" s="4"/>
      <c r="F19" s="4"/>
    </row>
    <row r="20" spans="1:6" ht="12.75">
      <c r="A20" s="16" t="s">
        <v>118</v>
      </c>
      <c r="B20" s="15">
        <v>3600</v>
      </c>
      <c r="C20" s="4"/>
      <c r="D20" s="4"/>
      <c r="E20" s="4"/>
      <c r="F20" s="4"/>
    </row>
    <row r="21" spans="1:6" ht="12.75">
      <c r="A21" s="14"/>
      <c r="C21" s="2"/>
      <c r="D21" s="2"/>
      <c r="E21" s="2"/>
      <c r="F21" s="2"/>
    </row>
    <row r="22" spans="1:6" ht="12.75">
      <c r="A22" s="11"/>
      <c r="B22" s="11"/>
      <c r="C22" s="2"/>
      <c r="D22" s="2"/>
      <c r="E22" s="2"/>
      <c r="F22" s="2"/>
    </row>
    <row r="23" spans="1:6" ht="12.75">
      <c r="A23" s="11"/>
      <c r="B23" s="11"/>
      <c r="C23" s="2"/>
      <c r="D23" s="2"/>
      <c r="E23" s="2"/>
      <c r="F23" s="2"/>
    </row>
  </sheetData>
  <sheetProtection/>
  <printOptions/>
  <pageMargins left="0.75" right="0.75" top="1" bottom="1" header="0.5" footer="0.5"/>
  <pageSetup horizontalDpi="720" verticalDpi="72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2">
      <selection activeCell="A5" sqref="A5:B5"/>
    </sheetView>
  </sheetViews>
  <sheetFormatPr defaultColWidth="9.140625" defaultRowHeight="12.75"/>
  <cols>
    <col min="1" max="1" width="24.140625" style="0" bestFit="1" customWidth="1"/>
    <col min="2" max="2" width="23.140625" style="0" bestFit="1" customWidth="1"/>
    <col min="5" max="5" width="5.421875" style="0" bestFit="1" customWidth="1"/>
    <col min="6" max="6" width="4.140625" style="0" bestFit="1" customWidth="1"/>
  </cols>
  <sheetData>
    <row r="1" spans="1:6" ht="15">
      <c r="A1" s="1" t="s">
        <v>7</v>
      </c>
      <c r="B1" s="1"/>
      <c r="C1" s="1"/>
      <c r="D1" s="1"/>
      <c r="E1" s="1"/>
      <c r="F1" s="1"/>
    </row>
    <row r="2" spans="1:6" ht="15">
      <c r="A2" s="1" t="s">
        <v>4</v>
      </c>
      <c r="B2" s="1" t="s">
        <v>5</v>
      </c>
      <c r="C2" s="1" t="s">
        <v>0</v>
      </c>
      <c r="D2" s="1" t="s">
        <v>1</v>
      </c>
      <c r="E2" s="1" t="s">
        <v>3</v>
      </c>
      <c r="F2" s="7" t="s">
        <v>6</v>
      </c>
    </row>
    <row r="3" spans="1:6" ht="12.75">
      <c r="A3" s="13"/>
      <c r="B3" s="4"/>
      <c r="C3" s="4"/>
      <c r="D3" s="4"/>
      <c r="E3" s="4"/>
      <c r="F3" s="2"/>
    </row>
    <row r="4" spans="1:6" ht="12.75">
      <c r="A4" s="24"/>
      <c r="B4" s="11"/>
      <c r="C4" s="11"/>
      <c r="D4" s="11"/>
      <c r="E4" s="11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7" spans="1:6" ht="12.75">
      <c r="A7" s="4"/>
      <c r="B7" s="4"/>
      <c r="C7" s="4"/>
      <c r="D7" s="4"/>
      <c r="E7" s="4"/>
      <c r="F7" s="4"/>
    </row>
    <row r="8" spans="1:6" ht="12.75">
      <c r="A8" s="13"/>
      <c r="B8" s="4"/>
      <c r="C8" s="4"/>
      <c r="D8" s="4"/>
      <c r="E8" s="4"/>
      <c r="F8" s="4"/>
    </row>
    <row r="9" spans="1:6" ht="12.75">
      <c r="A9" s="4"/>
      <c r="B9" s="4"/>
      <c r="C9" s="4"/>
      <c r="D9" s="4"/>
      <c r="E9" s="4"/>
      <c r="F9" s="4"/>
    </row>
    <row r="10" spans="1:6" ht="12.75">
      <c r="A10" s="13"/>
      <c r="B10" s="4"/>
      <c r="C10" s="4"/>
      <c r="D10" s="22"/>
      <c r="E10" s="4"/>
      <c r="F10" s="4"/>
    </row>
    <row r="11" spans="1:6" ht="12.75">
      <c r="A11" s="13"/>
      <c r="B11" s="4"/>
      <c r="C11" s="4"/>
      <c r="D11" s="4"/>
      <c r="E11" s="4"/>
      <c r="F11" s="4"/>
    </row>
    <row r="12" spans="1:6" ht="12.75">
      <c r="A12" s="16"/>
      <c r="B12" s="16"/>
      <c r="C12" s="4"/>
      <c r="D12" s="4"/>
      <c r="E12" s="4"/>
      <c r="F12" s="4"/>
    </row>
  </sheetData>
  <sheetProtection/>
  <printOptions/>
  <pageMargins left="0.7" right="0.7" top="0.75" bottom="0.75" header="0.3" footer="0.3"/>
  <pageSetup horizontalDpi="720" verticalDpi="72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">
      <selection activeCell="A5" sqref="A5:F25"/>
    </sheetView>
  </sheetViews>
  <sheetFormatPr defaultColWidth="9.140625" defaultRowHeight="12.75"/>
  <cols>
    <col min="1" max="1" width="24.140625" style="0" bestFit="1" customWidth="1"/>
    <col min="2" max="2" width="25.7109375" style="0" bestFit="1" customWidth="1"/>
    <col min="3" max="3" width="8.57421875" style="0" bestFit="1" customWidth="1"/>
    <col min="6" max="6" width="5.421875" style="0" bestFit="1" customWidth="1"/>
  </cols>
  <sheetData>
    <row r="2" spans="1:6" ht="15">
      <c r="A2" s="1">
        <v>80</v>
      </c>
      <c r="B2" s="1"/>
      <c r="C2" s="1"/>
      <c r="D2" s="1"/>
      <c r="E2" s="1"/>
      <c r="F2" s="1"/>
    </row>
    <row r="3" spans="1:6" ht="15">
      <c r="A3" s="1" t="s">
        <v>4</v>
      </c>
      <c r="B3" s="1"/>
      <c r="C3" s="1" t="s">
        <v>0</v>
      </c>
      <c r="D3" s="1" t="s">
        <v>1</v>
      </c>
      <c r="E3" s="1"/>
      <c r="F3" s="1" t="s">
        <v>3</v>
      </c>
    </row>
    <row r="4" spans="1:6" ht="12.75">
      <c r="A4" s="16"/>
      <c r="B4" s="16"/>
      <c r="C4" s="2"/>
      <c r="D4" s="2"/>
      <c r="E4" s="2"/>
      <c r="F4" s="2"/>
    </row>
    <row r="5" spans="1:6" ht="12.75">
      <c r="A5" s="4" t="s">
        <v>94</v>
      </c>
      <c r="B5" s="4" t="s">
        <v>95</v>
      </c>
      <c r="C5" s="4">
        <v>0</v>
      </c>
      <c r="D5" s="22">
        <v>3491</v>
      </c>
      <c r="E5" s="4">
        <f>D5-3500</f>
        <v>-9</v>
      </c>
      <c r="F5" s="4">
        <v>1</v>
      </c>
    </row>
    <row r="6" spans="1:6" ht="12.75">
      <c r="A6" s="16" t="s">
        <v>128</v>
      </c>
      <c r="B6" s="16" t="s">
        <v>125</v>
      </c>
      <c r="C6" s="2">
        <v>0</v>
      </c>
      <c r="D6" s="2">
        <v>3538</v>
      </c>
      <c r="E6" s="4">
        <f>D6-3500</f>
        <v>38</v>
      </c>
      <c r="F6" s="4">
        <v>2</v>
      </c>
    </row>
    <row r="7" spans="1:6" ht="12.75">
      <c r="A7" s="16" t="s">
        <v>78</v>
      </c>
      <c r="B7" s="16" t="s">
        <v>79</v>
      </c>
      <c r="C7" s="4">
        <v>0</v>
      </c>
      <c r="D7" s="4">
        <v>3572</v>
      </c>
      <c r="E7" s="4">
        <f>D7-3500</f>
        <v>72</v>
      </c>
      <c r="F7" s="4">
        <v>3</v>
      </c>
    </row>
    <row r="8" spans="1:6" ht="12.75">
      <c r="A8" s="4" t="s">
        <v>104</v>
      </c>
      <c r="B8" s="4" t="s">
        <v>105</v>
      </c>
      <c r="C8" s="4">
        <v>0</v>
      </c>
      <c r="D8" s="4">
        <v>3578</v>
      </c>
      <c r="E8" s="4">
        <f>D8-3500</f>
        <v>78</v>
      </c>
      <c r="F8" s="4">
        <v>4</v>
      </c>
    </row>
    <row r="9" spans="1:6" ht="12.75">
      <c r="A9" s="13" t="s">
        <v>90</v>
      </c>
      <c r="B9" s="4" t="s">
        <v>91</v>
      </c>
      <c r="C9" s="4">
        <v>0</v>
      </c>
      <c r="D9" s="4">
        <v>3412</v>
      </c>
      <c r="E9" s="4">
        <f>D9-3500</f>
        <v>-88</v>
      </c>
      <c r="F9" s="4">
        <v>5</v>
      </c>
    </row>
    <row r="10" spans="1:6" ht="12.75">
      <c r="A10" s="16" t="s">
        <v>102</v>
      </c>
      <c r="B10" s="16" t="s">
        <v>103</v>
      </c>
      <c r="C10" s="4">
        <v>0</v>
      </c>
      <c r="D10" s="4">
        <v>3387</v>
      </c>
      <c r="E10" s="4">
        <f>D10-3500</f>
        <v>-113</v>
      </c>
      <c r="F10" s="4">
        <v>6</v>
      </c>
    </row>
    <row r="11" spans="1:6" ht="12.75">
      <c r="A11" s="4" t="s">
        <v>106</v>
      </c>
      <c r="B11" s="4" t="s">
        <v>107</v>
      </c>
      <c r="C11" s="4">
        <v>0</v>
      </c>
      <c r="D11" s="4">
        <v>3629</v>
      </c>
      <c r="E11" s="4">
        <f>D11-3500</f>
        <v>129</v>
      </c>
      <c r="F11" s="4"/>
    </row>
    <row r="12" spans="1:6" ht="12.75">
      <c r="A12" s="4" t="s">
        <v>100</v>
      </c>
      <c r="B12" s="4" t="s">
        <v>101</v>
      </c>
      <c r="C12" s="4">
        <v>0</v>
      </c>
      <c r="D12" s="4">
        <v>3750</v>
      </c>
      <c r="E12" s="4">
        <f>D12-3500</f>
        <v>250</v>
      </c>
      <c r="F12" s="4"/>
    </row>
    <row r="13" spans="1:6" ht="12.75">
      <c r="A13" s="4" t="s">
        <v>129</v>
      </c>
      <c r="B13" s="4" t="s">
        <v>110</v>
      </c>
      <c r="C13" s="4">
        <v>0</v>
      </c>
      <c r="D13" s="4">
        <v>3775</v>
      </c>
      <c r="E13" s="4">
        <f>D13-3500</f>
        <v>275</v>
      </c>
      <c r="F13" s="4"/>
    </row>
    <row r="14" spans="1:6" ht="12.75">
      <c r="A14" s="16" t="s">
        <v>127</v>
      </c>
      <c r="B14" s="16" t="s">
        <v>126</v>
      </c>
      <c r="C14" s="2">
        <v>0</v>
      </c>
      <c r="D14" s="2">
        <v>4191</v>
      </c>
      <c r="E14" s="2"/>
      <c r="F14" s="4"/>
    </row>
    <row r="15" spans="1:6" ht="12.75">
      <c r="A15" s="4" t="s">
        <v>108</v>
      </c>
      <c r="B15" s="4" t="s">
        <v>109</v>
      </c>
      <c r="C15" s="4">
        <v>4</v>
      </c>
      <c r="D15" s="4">
        <v>3187</v>
      </c>
      <c r="E15" s="4">
        <f>D15-3500</f>
        <v>-313</v>
      </c>
      <c r="F15" s="4"/>
    </row>
    <row r="16" spans="1:6" ht="12.75">
      <c r="A16" s="15" t="s">
        <v>86</v>
      </c>
      <c r="B16" s="15" t="s">
        <v>87</v>
      </c>
      <c r="C16" s="4">
        <v>4</v>
      </c>
      <c r="D16" s="4">
        <v>3325</v>
      </c>
      <c r="E16" s="4">
        <f>D16-3500</f>
        <v>-175</v>
      </c>
      <c r="F16" s="4"/>
    </row>
    <row r="17" spans="1:6" ht="12.75">
      <c r="A17" s="13" t="s">
        <v>88</v>
      </c>
      <c r="B17" s="4" t="s">
        <v>89</v>
      </c>
      <c r="C17" s="4">
        <v>4</v>
      </c>
      <c r="D17" s="4">
        <v>3838</v>
      </c>
      <c r="E17" s="4">
        <f>D17-3500</f>
        <v>338</v>
      </c>
      <c r="F17" s="4"/>
    </row>
    <row r="18" spans="1:6" ht="12.75">
      <c r="A18" s="16" t="s">
        <v>72</v>
      </c>
      <c r="B18" s="16" t="s">
        <v>73</v>
      </c>
      <c r="C18" s="4">
        <v>4</v>
      </c>
      <c r="D18" s="4">
        <v>4434</v>
      </c>
      <c r="E18" s="4">
        <f>D18-3500</f>
        <v>934</v>
      </c>
      <c r="F18" s="4"/>
    </row>
    <row r="19" spans="1:6" ht="12.75">
      <c r="A19" s="16" t="s">
        <v>80</v>
      </c>
      <c r="B19" s="4" t="s">
        <v>81</v>
      </c>
      <c r="C19" s="4">
        <v>8</v>
      </c>
      <c r="D19" s="4">
        <v>3909</v>
      </c>
      <c r="E19" s="4">
        <f>D19-3500</f>
        <v>409</v>
      </c>
      <c r="F19" s="4"/>
    </row>
    <row r="20" spans="1:6" ht="12.75">
      <c r="A20" s="15" t="s">
        <v>98</v>
      </c>
      <c r="B20" s="15" t="s">
        <v>99</v>
      </c>
      <c r="C20" s="4">
        <v>12</v>
      </c>
      <c r="D20" s="4">
        <v>4184</v>
      </c>
      <c r="E20" s="4">
        <f>D20-3500</f>
        <v>684</v>
      </c>
      <c r="F20" s="4"/>
    </row>
    <row r="21" spans="1:6" ht="12.75">
      <c r="A21" s="4" t="s">
        <v>96</v>
      </c>
      <c r="B21" s="4" t="s">
        <v>97</v>
      </c>
      <c r="C21" s="4">
        <v>16</v>
      </c>
      <c r="D21" s="4">
        <v>6018</v>
      </c>
      <c r="E21" s="4">
        <f>D21-3500</f>
        <v>2518</v>
      </c>
      <c r="F21" s="2"/>
    </row>
    <row r="22" spans="1:6" ht="12.75">
      <c r="A22" s="4" t="s">
        <v>92</v>
      </c>
      <c r="B22" s="4" t="s">
        <v>93</v>
      </c>
      <c r="C22" s="4" t="s">
        <v>123</v>
      </c>
      <c r="D22" s="22"/>
      <c r="E22" s="4">
        <f>D22-3500</f>
        <v>-3500</v>
      </c>
      <c r="F22" s="2"/>
    </row>
    <row r="23" spans="1:6" ht="12.75">
      <c r="A23" s="16"/>
      <c r="B23" s="16"/>
      <c r="C23" s="2"/>
      <c r="D23" s="2"/>
      <c r="E23" s="2"/>
      <c r="F23" s="2"/>
    </row>
    <row r="24" spans="1:6" ht="12.75">
      <c r="A24" s="2"/>
      <c r="B24" s="4" t="s">
        <v>130</v>
      </c>
      <c r="C24" s="2"/>
      <c r="D24" s="2"/>
      <c r="E24" s="2"/>
      <c r="F24" s="2"/>
    </row>
    <row r="25" spans="1:6" ht="12.75">
      <c r="A25" s="2"/>
      <c r="B25" s="2"/>
      <c r="C25" s="2"/>
      <c r="D25" s="2"/>
      <c r="E25" s="2"/>
      <c r="F25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6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24.140625" style="0" bestFit="1" customWidth="1"/>
    <col min="2" max="2" width="22.8515625" style="0" bestFit="1" customWidth="1"/>
  </cols>
  <sheetData>
    <row r="2" spans="1:6" ht="15">
      <c r="A2" s="1" t="s">
        <v>8</v>
      </c>
      <c r="B2" s="1"/>
      <c r="C2" s="1"/>
      <c r="D2" s="1"/>
      <c r="E2" s="1"/>
      <c r="F2" s="1"/>
    </row>
    <row r="3" spans="1:6" ht="15">
      <c r="A3" s="1" t="s">
        <v>4</v>
      </c>
      <c r="B3" s="1" t="s">
        <v>5</v>
      </c>
      <c r="C3" s="1" t="s">
        <v>0</v>
      </c>
      <c r="D3" s="1" t="s">
        <v>1</v>
      </c>
      <c r="E3" s="1"/>
      <c r="F3" s="1" t="s">
        <v>3</v>
      </c>
    </row>
    <row r="4" spans="1:6" ht="12.75">
      <c r="A4" s="17"/>
      <c r="C4" s="2"/>
      <c r="D4" s="2"/>
      <c r="E4" s="2"/>
      <c r="F4" s="2"/>
    </row>
    <row r="5" spans="1:6" ht="12.75">
      <c r="A5" s="23" t="s">
        <v>111</v>
      </c>
      <c r="B5" s="23" t="s">
        <v>112</v>
      </c>
      <c r="C5" s="4">
        <v>0</v>
      </c>
      <c r="D5" s="4">
        <v>3447</v>
      </c>
      <c r="E5" s="4">
        <f>D5-3400</f>
        <v>47</v>
      </c>
      <c r="F5" s="4">
        <v>1</v>
      </c>
    </row>
    <row r="6" spans="1:6" ht="12.75">
      <c r="A6" s="15" t="s">
        <v>132</v>
      </c>
      <c r="B6" s="15" t="s">
        <v>131</v>
      </c>
      <c r="C6" s="4">
        <v>0</v>
      </c>
      <c r="D6" s="4">
        <v>3644</v>
      </c>
      <c r="E6" s="4">
        <f>D6-3400</f>
        <v>244</v>
      </c>
      <c r="F6" s="4">
        <v>2</v>
      </c>
    </row>
    <row r="7" spans="1:9" ht="12.75">
      <c r="A7" s="4" t="s">
        <v>104</v>
      </c>
      <c r="B7" s="4" t="s">
        <v>105</v>
      </c>
      <c r="C7" s="4">
        <v>0</v>
      </c>
      <c r="D7" s="4">
        <v>3646</v>
      </c>
      <c r="E7" s="4">
        <f>D7-3400</f>
        <v>246</v>
      </c>
      <c r="F7" s="4">
        <v>3</v>
      </c>
      <c r="I7" t="s">
        <v>14</v>
      </c>
    </row>
    <row r="8" spans="1:6" ht="12.75">
      <c r="A8" s="15" t="s">
        <v>98</v>
      </c>
      <c r="B8" s="15" t="s">
        <v>99</v>
      </c>
      <c r="C8" s="4">
        <v>4</v>
      </c>
      <c r="D8" s="4">
        <v>3415</v>
      </c>
      <c r="E8" s="4">
        <f>D8-3400</f>
        <v>15</v>
      </c>
      <c r="F8" s="4">
        <v>4</v>
      </c>
    </row>
    <row r="9" spans="1:6" ht="12.75">
      <c r="A9" s="16" t="s">
        <v>102</v>
      </c>
      <c r="B9" s="16" t="s">
        <v>103</v>
      </c>
      <c r="C9" s="4">
        <v>4</v>
      </c>
      <c r="D9" s="4">
        <v>3569</v>
      </c>
      <c r="E9" s="4">
        <f>D9-3400</f>
        <v>169</v>
      </c>
      <c r="F9" s="4">
        <v>5</v>
      </c>
    </row>
    <row r="10" spans="1:6" ht="12.75">
      <c r="A10" s="4" t="s">
        <v>134</v>
      </c>
      <c r="B10" s="4" t="s">
        <v>133</v>
      </c>
      <c r="C10" s="4">
        <v>4</v>
      </c>
      <c r="D10" s="4">
        <v>3670</v>
      </c>
      <c r="E10" s="4">
        <f>D10-3400</f>
        <v>270</v>
      </c>
      <c r="F10" s="4">
        <v>6</v>
      </c>
    </row>
    <row r="11" spans="1:6" ht="12.75">
      <c r="A11" s="4" t="s">
        <v>127</v>
      </c>
      <c r="B11" s="4" t="s">
        <v>126</v>
      </c>
      <c r="C11" s="4">
        <v>4</v>
      </c>
      <c r="D11" s="4">
        <v>4244</v>
      </c>
      <c r="E11" s="4">
        <f>D11-3400</f>
        <v>844</v>
      </c>
      <c r="F11" s="4"/>
    </row>
    <row r="12" spans="1:6" ht="12.75">
      <c r="A12" s="4" t="s">
        <v>106</v>
      </c>
      <c r="B12" s="4" t="s">
        <v>107</v>
      </c>
      <c r="C12" s="4">
        <v>4</v>
      </c>
      <c r="D12" s="4">
        <v>4950</v>
      </c>
      <c r="E12" s="4">
        <f>D12-3400</f>
        <v>1550</v>
      </c>
      <c r="F12" s="4"/>
    </row>
    <row r="13" spans="1:6" ht="12.75">
      <c r="A13" s="16" t="s">
        <v>113</v>
      </c>
      <c r="B13" s="16" t="s">
        <v>114</v>
      </c>
      <c r="C13" s="4">
        <v>12</v>
      </c>
      <c r="D13" s="4">
        <v>3653</v>
      </c>
      <c r="E13" s="4">
        <f>D13-3400</f>
        <v>253</v>
      </c>
      <c r="F13" s="4"/>
    </row>
    <row r="14" spans="1:6" ht="12.75">
      <c r="A14" s="4" t="s">
        <v>108</v>
      </c>
      <c r="B14" s="4" t="s">
        <v>109</v>
      </c>
      <c r="C14" s="4" t="s">
        <v>123</v>
      </c>
      <c r="D14" s="4"/>
      <c r="E14" s="4">
        <f>D14-3400</f>
        <v>-3400</v>
      </c>
      <c r="F14" s="4"/>
    </row>
    <row r="15" spans="1:6" ht="12.75">
      <c r="A15" s="4"/>
      <c r="B15" s="4"/>
      <c r="C15" s="4"/>
      <c r="D15" s="4"/>
      <c r="E15" s="4"/>
      <c r="F15" s="4"/>
    </row>
    <row r="16" spans="1:6" ht="12.75">
      <c r="A16" s="4" t="s">
        <v>135</v>
      </c>
      <c r="B16" s="4"/>
      <c r="C16" s="4"/>
      <c r="D16" s="4"/>
      <c r="E16" s="4"/>
      <c r="F16" s="4"/>
    </row>
  </sheetData>
  <sheetProtection/>
  <printOptions/>
  <pageMargins left="0.7" right="0.7" top="0.75" bottom="0.75" header="0.3" footer="0.3"/>
  <pageSetup horizontalDpi="720" verticalDpi="72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2">
      <selection activeCell="A5" sqref="A5:E11"/>
    </sheetView>
  </sheetViews>
  <sheetFormatPr defaultColWidth="9.140625" defaultRowHeight="12.75"/>
  <cols>
    <col min="1" max="1" width="21.7109375" style="0" customWidth="1"/>
    <col min="2" max="2" width="21.00390625" style="0" bestFit="1" customWidth="1"/>
  </cols>
  <sheetData>
    <row r="2" spans="1:7" ht="15">
      <c r="A2" s="1" t="s">
        <v>9</v>
      </c>
      <c r="B2" s="1"/>
      <c r="C2" s="1"/>
      <c r="D2" s="1"/>
      <c r="E2" s="1"/>
      <c r="F2" s="1"/>
      <c r="G2" s="2"/>
    </row>
    <row r="3" spans="1:7" ht="15">
      <c r="A3" s="1" t="s">
        <v>4</v>
      </c>
      <c r="B3" s="1" t="s">
        <v>5</v>
      </c>
      <c r="C3" s="1" t="s">
        <v>0</v>
      </c>
      <c r="D3" s="1" t="s">
        <v>1</v>
      </c>
      <c r="E3" s="1" t="s">
        <v>3</v>
      </c>
      <c r="F3" s="7" t="s">
        <v>6</v>
      </c>
      <c r="G3" s="2" t="s">
        <v>12</v>
      </c>
    </row>
    <row r="4" spans="1:7" ht="12.75">
      <c r="A4" s="9"/>
      <c r="B4" s="2"/>
      <c r="C4" s="2"/>
      <c r="D4" s="2"/>
      <c r="E4" s="2"/>
      <c r="F4" s="2"/>
      <c r="G4" s="2"/>
    </row>
    <row r="5" spans="1:7" ht="12.75">
      <c r="A5" s="16"/>
      <c r="B5" s="16"/>
      <c r="C5" s="4"/>
      <c r="D5" s="22"/>
      <c r="E5" s="4"/>
      <c r="F5" s="2"/>
      <c r="G5" s="2"/>
    </row>
    <row r="6" spans="1:7" ht="12.75">
      <c r="A6" s="4"/>
      <c r="B6" s="4"/>
      <c r="C6" s="4"/>
      <c r="D6" s="4"/>
      <c r="E6" s="4"/>
      <c r="F6" s="8"/>
      <c r="G6" s="2"/>
    </row>
    <row r="7" spans="1:7" ht="12.75">
      <c r="A7" s="4"/>
      <c r="B7" s="4"/>
      <c r="C7" s="4"/>
      <c r="D7" s="4"/>
      <c r="E7" s="4"/>
      <c r="F7" s="2"/>
      <c r="G7" s="2"/>
    </row>
    <row r="8" spans="1:7" ht="12.75">
      <c r="A8" s="4"/>
      <c r="B8" s="4"/>
      <c r="C8" s="4"/>
      <c r="D8" s="4"/>
      <c r="E8" s="4"/>
      <c r="F8" s="3"/>
      <c r="G8" s="2"/>
    </row>
    <row r="9" spans="1:7" ht="12.75">
      <c r="A9" s="11"/>
      <c r="B9" s="11"/>
      <c r="C9" s="3"/>
      <c r="D9" s="3"/>
      <c r="E9" s="3"/>
      <c r="F9" s="3"/>
      <c r="G9" s="2"/>
    </row>
    <row r="10" spans="1:7" ht="12.75">
      <c r="A10" s="11"/>
      <c r="B10" s="14"/>
      <c r="C10" s="18"/>
      <c r="D10" s="18"/>
      <c r="E10" s="2"/>
      <c r="F10" s="2"/>
      <c r="G10" s="2"/>
    </row>
    <row r="11" spans="1:7" ht="12.75">
      <c r="A11" s="11"/>
      <c r="B11" s="14"/>
      <c r="C11" s="19"/>
      <c r="D11" s="19"/>
      <c r="E11" s="2"/>
      <c r="F11" s="2"/>
      <c r="G11" s="2"/>
    </row>
    <row r="12" spans="1:7" ht="12.75">
      <c r="A12" s="4"/>
      <c r="B12" s="4"/>
      <c r="C12" s="4"/>
      <c r="D12" s="2"/>
      <c r="E12" s="2"/>
      <c r="F12" s="2"/>
      <c r="G12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21.00390625" style="0" bestFit="1" customWidth="1"/>
    <col min="2" max="2" width="25.8515625" style="0" bestFit="1" customWidth="1"/>
    <col min="3" max="3" width="4.421875" style="0" bestFit="1" customWidth="1"/>
  </cols>
  <sheetData>
    <row r="2" spans="1:7" ht="15">
      <c r="A2" s="1">
        <v>50</v>
      </c>
      <c r="B2" s="1"/>
      <c r="C2" s="1"/>
      <c r="D2" s="1"/>
      <c r="E2" s="1"/>
      <c r="F2" s="1"/>
      <c r="G2" s="1"/>
    </row>
    <row r="3" spans="1:7" ht="15">
      <c r="A3" s="1" t="s">
        <v>4</v>
      </c>
      <c r="B3" s="1" t="s">
        <v>5</v>
      </c>
      <c r="C3" s="1"/>
      <c r="D3" s="1" t="s">
        <v>0</v>
      </c>
      <c r="E3" s="1" t="s">
        <v>1</v>
      </c>
      <c r="F3" s="1" t="s">
        <v>120</v>
      </c>
      <c r="G3" s="7" t="s">
        <v>121</v>
      </c>
    </row>
    <row r="4" spans="1:7" ht="12.75">
      <c r="A4" s="9"/>
      <c r="B4" s="2"/>
      <c r="C4" s="2"/>
      <c r="D4" s="2"/>
      <c r="E4" s="2"/>
      <c r="F4" s="2"/>
      <c r="G4" s="2"/>
    </row>
    <row r="5" spans="1:7" ht="12.75">
      <c r="A5" s="16" t="s">
        <v>50</v>
      </c>
      <c r="B5" s="16" t="s">
        <v>51</v>
      </c>
      <c r="C5" s="2"/>
      <c r="D5" s="2">
        <v>0</v>
      </c>
      <c r="E5" s="2">
        <v>3731</v>
      </c>
      <c r="F5" s="4">
        <v>1</v>
      </c>
      <c r="G5" s="16"/>
    </row>
    <row r="6" spans="1:7" ht="12.75">
      <c r="A6" s="16" t="s">
        <v>48</v>
      </c>
      <c r="B6" s="16" t="s">
        <v>49</v>
      </c>
      <c r="C6" s="16"/>
      <c r="D6" s="4">
        <v>0</v>
      </c>
      <c r="E6" s="4">
        <v>4290</v>
      </c>
      <c r="F6" s="2">
        <v>2</v>
      </c>
      <c r="G6" s="16"/>
    </row>
    <row r="7" spans="1:7" ht="12.75">
      <c r="A7" s="16" t="s">
        <v>70</v>
      </c>
      <c r="B7" s="16" t="s">
        <v>71</v>
      </c>
      <c r="C7" s="2"/>
      <c r="D7" s="2">
        <v>0</v>
      </c>
      <c r="E7" s="2">
        <v>4425</v>
      </c>
      <c r="F7" s="2">
        <v>3</v>
      </c>
      <c r="G7" s="4"/>
    </row>
    <row r="8" spans="1:7" ht="12.75">
      <c r="A8" s="16" t="s">
        <v>54</v>
      </c>
      <c r="B8" s="16" t="s">
        <v>55</v>
      </c>
      <c r="C8" s="2"/>
      <c r="D8" s="2">
        <v>0</v>
      </c>
      <c r="E8" s="2">
        <v>3415</v>
      </c>
      <c r="F8" s="4">
        <v>4</v>
      </c>
      <c r="G8" s="4"/>
    </row>
    <row r="9" spans="1:7" ht="12.75">
      <c r="A9" s="4" t="s">
        <v>42</v>
      </c>
      <c r="B9" s="4" t="s">
        <v>43</v>
      </c>
      <c r="C9" s="4"/>
      <c r="D9" s="4">
        <v>4</v>
      </c>
      <c r="E9" s="4">
        <v>4038</v>
      </c>
      <c r="F9" s="2">
        <v>5</v>
      </c>
      <c r="G9" s="2"/>
    </row>
    <row r="10" spans="1:7" ht="12.75">
      <c r="A10" s="16" t="s">
        <v>39</v>
      </c>
      <c r="B10" s="16" t="s">
        <v>40</v>
      </c>
      <c r="C10" s="2"/>
      <c r="D10" s="2">
        <v>4</v>
      </c>
      <c r="E10" s="2">
        <v>3825</v>
      </c>
      <c r="F10" s="2">
        <v>6</v>
      </c>
      <c r="G10" s="2"/>
    </row>
    <row r="11" spans="1:7" ht="12.75">
      <c r="A11" s="16"/>
      <c r="B11" s="16"/>
      <c r="C11" s="2"/>
      <c r="D11" s="2"/>
      <c r="E11" s="2"/>
      <c r="F11" s="2"/>
      <c r="G11" s="2"/>
    </row>
    <row r="12" spans="1:7" ht="12.75">
      <c r="A12" s="4" t="s">
        <v>30</v>
      </c>
      <c r="B12" s="4" t="s">
        <v>31</v>
      </c>
      <c r="C12" s="4"/>
      <c r="D12" s="4">
        <v>0</v>
      </c>
      <c r="E12" s="4">
        <v>3997</v>
      </c>
      <c r="F12" s="4"/>
      <c r="G12" s="2">
        <v>1</v>
      </c>
    </row>
    <row r="13" spans="1:7" ht="12.75">
      <c r="A13" s="4" t="s">
        <v>41</v>
      </c>
      <c r="B13" s="4" t="s">
        <v>25</v>
      </c>
      <c r="C13" s="2"/>
      <c r="D13" s="2">
        <v>0</v>
      </c>
      <c r="E13" s="2">
        <v>4078</v>
      </c>
      <c r="F13" s="2"/>
      <c r="G13" s="2">
        <v>2</v>
      </c>
    </row>
    <row r="14" spans="1:7" ht="12.75">
      <c r="A14" s="16" t="s">
        <v>56</v>
      </c>
      <c r="B14" s="16" t="s">
        <v>57</v>
      </c>
      <c r="C14" s="2"/>
      <c r="D14" s="2">
        <v>0</v>
      </c>
      <c r="E14" s="2">
        <v>3891</v>
      </c>
      <c r="F14" s="4"/>
      <c r="G14" s="2">
        <v>3</v>
      </c>
    </row>
    <row r="15" spans="1:7" ht="12.75">
      <c r="A15" s="16" t="s">
        <v>52</v>
      </c>
      <c r="B15" s="16" t="s">
        <v>53</v>
      </c>
      <c r="C15" s="2"/>
      <c r="D15" s="2">
        <v>0</v>
      </c>
      <c r="E15" s="2">
        <v>5188</v>
      </c>
      <c r="F15" s="2"/>
      <c r="G15" s="2">
        <v>4</v>
      </c>
    </row>
    <row r="16" spans="1:7" ht="12.75">
      <c r="A16" s="16" t="s">
        <v>35</v>
      </c>
      <c r="B16" s="16" t="s">
        <v>36</v>
      </c>
      <c r="C16" s="2"/>
      <c r="D16" s="2">
        <v>0</v>
      </c>
      <c r="E16" s="2">
        <v>5200</v>
      </c>
      <c r="F16" s="2"/>
      <c r="G16" s="2">
        <v>5</v>
      </c>
    </row>
    <row r="17" spans="1:7" ht="12.75">
      <c r="A17" s="16" t="s">
        <v>37</v>
      </c>
      <c r="B17" s="16" t="s">
        <v>38</v>
      </c>
      <c r="C17" s="2"/>
      <c r="D17" s="2">
        <v>0</v>
      </c>
      <c r="E17" s="2">
        <v>6180</v>
      </c>
      <c r="F17" s="2"/>
      <c r="G17" s="2">
        <v>6</v>
      </c>
    </row>
    <row r="18" spans="1:7" ht="12.75">
      <c r="A18" s="4" t="s">
        <v>33</v>
      </c>
      <c r="B18" s="4" t="s">
        <v>34</v>
      </c>
      <c r="C18" s="2"/>
      <c r="D18" s="2">
        <v>4</v>
      </c>
      <c r="E18" s="2">
        <v>6573</v>
      </c>
      <c r="F18" s="2"/>
      <c r="G18" s="2"/>
    </row>
    <row r="19" spans="1:7" ht="12.75">
      <c r="A19" s="4" t="s">
        <v>24</v>
      </c>
      <c r="B19" s="4" t="s">
        <v>25</v>
      </c>
      <c r="C19" s="2"/>
      <c r="D19" s="2">
        <v>8</v>
      </c>
      <c r="E19" s="2">
        <v>4435</v>
      </c>
      <c r="F19" s="2"/>
      <c r="G19" s="2"/>
    </row>
    <row r="20" spans="1:7" ht="12.75">
      <c r="A20" s="4" t="s">
        <v>46</v>
      </c>
      <c r="B20" s="4" t="s">
        <v>47</v>
      </c>
      <c r="C20" s="4"/>
      <c r="D20" s="4">
        <v>12</v>
      </c>
      <c r="E20" s="4">
        <v>4082</v>
      </c>
      <c r="F20" s="2"/>
      <c r="G20" s="2"/>
    </row>
    <row r="21" spans="1:7" ht="12.75">
      <c r="A21" s="16"/>
      <c r="B21" s="16"/>
      <c r="C21" s="2"/>
      <c r="D21" s="2"/>
      <c r="E21" s="2"/>
      <c r="F21" s="2"/>
      <c r="G21" s="2"/>
    </row>
    <row r="22" spans="1:7" ht="12.75">
      <c r="A22" s="2"/>
      <c r="B22" s="4" t="s">
        <v>119</v>
      </c>
      <c r="C22" s="2"/>
      <c r="D22" s="2"/>
      <c r="E22" s="2"/>
      <c r="F22" s="2"/>
      <c r="G22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C5" sqref="C5:E5"/>
    </sheetView>
  </sheetViews>
  <sheetFormatPr defaultColWidth="9.140625" defaultRowHeight="12.75"/>
  <cols>
    <col min="1" max="1" width="21.140625" style="0" bestFit="1" customWidth="1"/>
    <col min="2" max="2" width="22.28125" style="0" bestFit="1" customWidth="1"/>
    <col min="3" max="3" width="4.421875" style="0" bestFit="1" customWidth="1"/>
  </cols>
  <sheetData>
    <row r="2" spans="1:7" ht="15">
      <c r="A2" s="1" t="s">
        <v>4</v>
      </c>
      <c r="B2" s="1" t="s">
        <v>5</v>
      </c>
      <c r="C2" s="1"/>
      <c r="D2" s="1" t="s">
        <v>0</v>
      </c>
      <c r="E2" s="1" t="s">
        <v>1</v>
      </c>
      <c r="F2" s="1" t="s">
        <v>3</v>
      </c>
      <c r="G2" s="2" t="s">
        <v>6</v>
      </c>
    </row>
    <row r="3" spans="1:7" ht="15">
      <c r="A3" s="4"/>
      <c r="B3" s="4"/>
      <c r="C3" s="4"/>
      <c r="D3" s="1"/>
      <c r="E3" s="1"/>
      <c r="F3" s="1"/>
      <c r="G3" s="2"/>
    </row>
    <row r="4" spans="1:7" ht="12.75">
      <c r="A4" s="4"/>
      <c r="B4" s="4"/>
      <c r="C4" s="4"/>
      <c r="D4" s="4"/>
      <c r="E4" s="4"/>
      <c r="F4" s="4"/>
      <c r="G4" s="4"/>
    </row>
    <row r="5" spans="1:7" ht="12.75">
      <c r="A5" s="4"/>
      <c r="B5" s="4"/>
      <c r="C5" s="4"/>
      <c r="D5" s="4"/>
      <c r="E5" s="4"/>
      <c r="F5" s="4"/>
      <c r="G5" s="4"/>
    </row>
    <row r="6" spans="1:7" ht="12.75">
      <c r="A6" s="4"/>
      <c r="B6" s="4"/>
      <c r="C6" s="4"/>
      <c r="D6" s="4"/>
      <c r="E6" s="4"/>
      <c r="F6" s="2"/>
      <c r="G6" s="2"/>
    </row>
    <row r="7" spans="1:7" ht="12.75">
      <c r="A7" s="4"/>
      <c r="B7" s="4"/>
      <c r="C7" s="4"/>
      <c r="D7" s="4"/>
      <c r="E7" s="4"/>
      <c r="F7" s="3"/>
      <c r="G7" s="2"/>
    </row>
    <row r="8" spans="1:7" ht="12.75">
      <c r="A8" s="4"/>
      <c r="B8" s="4"/>
      <c r="C8" s="4"/>
      <c r="D8" s="4"/>
      <c r="E8" s="2"/>
      <c r="F8" s="3"/>
      <c r="G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Beaver Hall</dc:creator>
  <cp:keywords/>
  <dc:description/>
  <cp:lastModifiedBy>Administrator</cp:lastModifiedBy>
  <cp:lastPrinted>2014-09-27T08:14:42Z</cp:lastPrinted>
  <dcterms:created xsi:type="dcterms:W3CDTF">2013-02-17T09:49:55Z</dcterms:created>
  <dcterms:modified xsi:type="dcterms:W3CDTF">2017-10-23T14:38:33Z</dcterms:modified>
  <cp:category/>
  <cp:version/>
  <cp:contentType/>
  <cp:contentStatus/>
</cp:coreProperties>
</file>