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Dressage at Beaver Hall 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X33" i="2" l="1"/>
  <c r="X31" i="2"/>
  <c r="V35" i="2"/>
  <c r="U35" i="2"/>
  <c r="V36" i="2"/>
  <c r="V38" i="2" s="1"/>
  <c r="U38" i="2"/>
  <c r="U36" i="2"/>
  <c r="T34" i="2"/>
  <c r="T32" i="2"/>
  <c r="Q31" i="2"/>
  <c r="Q34" i="2"/>
  <c r="Q32" i="2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2" i="2"/>
  <c r="O32" i="2"/>
  <c r="P32" i="2"/>
  <c r="N32" i="2"/>
  <c r="O33" i="2"/>
  <c r="O36" i="2" s="1"/>
  <c r="P33" i="2"/>
  <c r="P36" i="2"/>
  <c r="N36" i="2"/>
  <c r="N33" i="2"/>
  <c r="K26" i="2" l="1"/>
  <c r="L26" i="2"/>
  <c r="M26" i="2"/>
  <c r="J26" i="2"/>
  <c r="K27" i="2"/>
  <c r="K29" i="2" s="1"/>
  <c r="L27" i="2"/>
  <c r="L29" i="2" s="1"/>
  <c r="M27" i="2"/>
  <c r="M29" i="2"/>
  <c r="J29" i="2"/>
  <c r="J27" i="2"/>
  <c r="I23" i="2"/>
  <c r="I25" i="2" s="1"/>
  <c r="H25" i="2"/>
  <c r="C22" i="2"/>
  <c r="C24" i="2" s="1"/>
  <c r="D22" i="2"/>
  <c r="D24" i="2" s="1"/>
  <c r="E22" i="2"/>
  <c r="E24" i="2" s="1"/>
  <c r="F22" i="2"/>
  <c r="F24" i="2" s="1"/>
  <c r="G22" i="2"/>
  <c r="G24" i="2"/>
  <c r="B24" i="2"/>
  <c r="B22" i="2"/>
  <c r="A18" i="2"/>
  <c r="A21" i="2"/>
  <c r="A19" i="2"/>
</calcChain>
</file>

<file path=xl/sharedStrings.xml><?xml version="1.0" encoding="utf-8"?>
<sst xmlns="http://schemas.openxmlformats.org/spreadsheetml/2006/main" count="53" uniqueCount="36">
  <si>
    <t>Ms T Pennington</t>
  </si>
  <si>
    <t>Tiger Lily</t>
  </si>
  <si>
    <t>P2</t>
  </si>
  <si>
    <t>Ms E Bainbridge</t>
  </si>
  <si>
    <t>Domino</t>
  </si>
  <si>
    <t>Ms Rosemary Myers</t>
  </si>
  <si>
    <t>Easter Star</t>
  </si>
  <si>
    <t>P14</t>
  </si>
  <si>
    <t xml:space="preserve">  </t>
  </si>
  <si>
    <t>Mrs Lucy Annat</t>
  </si>
  <si>
    <t>April</t>
  </si>
  <si>
    <t>Ms Nicky DeMacedo</t>
  </si>
  <si>
    <t>Greateaves Isacc</t>
  </si>
  <si>
    <t>Ms K Dale</t>
  </si>
  <si>
    <t xml:space="preserve">C.schmetterling </t>
  </si>
  <si>
    <t>Ms C Davis</t>
  </si>
  <si>
    <t>lady clover lilly</t>
  </si>
  <si>
    <t>Miss Emma Holmes</t>
  </si>
  <si>
    <t>Westhills Watermark</t>
  </si>
  <si>
    <t>Mrs Lorna Degg</t>
  </si>
  <si>
    <t>Westhills Monaco</t>
  </si>
  <si>
    <t>Ms J Wilkinson</t>
  </si>
  <si>
    <t>Touch Of Mischief</t>
  </si>
  <si>
    <t>Green Horse</t>
  </si>
  <si>
    <t>Prelim</t>
  </si>
  <si>
    <t>Novice</t>
  </si>
  <si>
    <t>M61</t>
  </si>
  <si>
    <t>M73Q</t>
  </si>
  <si>
    <t>AM85Q</t>
  </si>
  <si>
    <t>PYO</t>
  </si>
  <si>
    <t>AM98Q</t>
  </si>
  <si>
    <t xml:space="preserve">P13  </t>
  </si>
  <si>
    <t/>
  </si>
  <si>
    <t xml:space="preserve">P13 </t>
  </si>
  <si>
    <t>N24</t>
  </si>
  <si>
    <t xml:space="preserve">N24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</si>
</sst>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18" fontId="14" fillId="0" borderId="10" xfId="0" quotePrefix="1" applyNumberFormat="1" applyFon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22" sqref="I22"/>
    </sheetView>
  </sheetViews>
  <sheetFormatPr defaultRowHeight="15" x14ac:dyDescent="0.25"/>
  <cols>
    <col min="2" max="2" width="3" bestFit="1" customWidth="1"/>
    <col min="3" max="3" width="19.85546875" bestFit="1" customWidth="1"/>
    <col min="4" max="4" width="19" bestFit="1" customWidth="1"/>
    <col min="5" max="5" width="9" bestFit="1" customWidth="1"/>
    <col min="6" max="6" width="6" bestFit="1" customWidth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6"/>
      <c r="B2" s="6"/>
      <c r="C2" s="6" t="s">
        <v>23</v>
      </c>
      <c r="D2" s="1"/>
      <c r="E2" s="1"/>
      <c r="F2" s="1"/>
      <c r="G2" s="1"/>
    </row>
    <row r="3" spans="1:7" x14ac:dyDescent="0.25">
      <c r="A3" s="2"/>
      <c r="B3" s="1">
        <v>22</v>
      </c>
      <c r="C3" s="1" t="s">
        <v>1</v>
      </c>
      <c r="D3" s="1" t="s">
        <v>0</v>
      </c>
      <c r="E3" s="1" t="s">
        <v>2</v>
      </c>
      <c r="F3" s="1">
        <v>65</v>
      </c>
      <c r="G3" s="1"/>
    </row>
    <row r="4" spans="1:7" x14ac:dyDescent="0.25">
      <c r="A4" s="4"/>
      <c r="B4" s="5"/>
      <c r="C4" s="5"/>
      <c r="D4" s="5"/>
      <c r="E4" s="5"/>
      <c r="F4" s="5"/>
      <c r="G4" s="5"/>
    </row>
    <row r="5" spans="1:7" x14ac:dyDescent="0.25">
      <c r="A5" s="2"/>
      <c r="B5" s="1"/>
      <c r="C5" s="6" t="s">
        <v>24</v>
      </c>
      <c r="D5" s="1"/>
      <c r="E5" s="1"/>
      <c r="F5" s="1"/>
      <c r="G5" s="1"/>
    </row>
    <row r="6" spans="1:7" x14ac:dyDescent="0.25">
      <c r="A6" s="2"/>
      <c r="B6" s="1">
        <v>29</v>
      </c>
      <c r="C6" s="1" t="s">
        <v>6</v>
      </c>
      <c r="D6" s="1" t="s">
        <v>5</v>
      </c>
      <c r="E6" s="1" t="s">
        <v>33</v>
      </c>
      <c r="F6" s="1">
        <v>67.5</v>
      </c>
      <c r="G6" s="1">
        <v>1</v>
      </c>
    </row>
    <row r="7" spans="1:7" x14ac:dyDescent="0.25">
      <c r="A7" s="2"/>
      <c r="B7" s="1">
        <v>23</v>
      </c>
      <c r="C7" s="1" t="s">
        <v>4</v>
      </c>
      <c r="D7" s="1" t="s">
        <v>3</v>
      </c>
      <c r="E7" s="1" t="s">
        <v>31</v>
      </c>
      <c r="F7" s="1">
        <v>64.8</v>
      </c>
      <c r="G7" s="1">
        <v>2</v>
      </c>
    </row>
    <row r="8" spans="1:7" x14ac:dyDescent="0.25">
      <c r="A8" s="2"/>
      <c r="B8" s="1">
        <v>22</v>
      </c>
      <c r="C8" s="1" t="s">
        <v>1</v>
      </c>
      <c r="D8" s="1" t="s">
        <v>0</v>
      </c>
      <c r="E8" s="1" t="s">
        <v>7</v>
      </c>
      <c r="F8" s="1">
        <v>64.23</v>
      </c>
      <c r="G8" s="1">
        <v>3</v>
      </c>
    </row>
    <row r="9" spans="1:7" x14ac:dyDescent="0.25">
      <c r="A9" s="2"/>
      <c r="B9" s="1">
        <v>23</v>
      </c>
      <c r="C9" s="1" t="s">
        <v>4</v>
      </c>
      <c r="D9" s="1" t="s">
        <v>3</v>
      </c>
      <c r="E9" s="1" t="s">
        <v>7</v>
      </c>
      <c r="F9" s="1">
        <v>63.26</v>
      </c>
      <c r="G9" s="1">
        <v>4</v>
      </c>
    </row>
    <row r="10" spans="1:7" x14ac:dyDescent="0.25">
      <c r="A10" s="4"/>
      <c r="B10" s="5"/>
      <c r="C10" s="5"/>
      <c r="D10" s="5"/>
      <c r="E10" s="5"/>
      <c r="F10" s="5"/>
      <c r="G10" s="5"/>
    </row>
    <row r="11" spans="1:7" x14ac:dyDescent="0.25">
      <c r="A11" s="2"/>
      <c r="B11" s="1"/>
      <c r="C11" s="6" t="s">
        <v>25</v>
      </c>
      <c r="D11" s="1" t="s">
        <v>8</v>
      </c>
      <c r="E11" s="1"/>
      <c r="F11" s="1"/>
      <c r="G11" s="1"/>
    </row>
    <row r="12" spans="1:7" x14ac:dyDescent="0.25">
      <c r="A12" s="2"/>
      <c r="B12" s="1">
        <v>29</v>
      </c>
      <c r="C12" s="1" t="s">
        <v>6</v>
      </c>
      <c r="D12" s="1" t="s">
        <v>5</v>
      </c>
      <c r="E12" s="1" t="s">
        <v>35</v>
      </c>
      <c r="F12" s="9">
        <v>65</v>
      </c>
      <c r="G12" s="1">
        <v>1</v>
      </c>
    </row>
    <row r="13" spans="1:7" x14ac:dyDescent="0.25">
      <c r="A13" s="2"/>
      <c r="B13" s="1">
        <v>21</v>
      </c>
      <c r="C13" s="1" t="s">
        <v>10</v>
      </c>
      <c r="D13" s="1" t="s">
        <v>9</v>
      </c>
      <c r="E13" s="1" t="s">
        <v>34</v>
      </c>
      <c r="F13" s="1">
        <v>61.04</v>
      </c>
      <c r="G13" s="1">
        <v>2</v>
      </c>
    </row>
    <row r="14" spans="1:7" x14ac:dyDescent="0.25">
      <c r="A14" s="4"/>
      <c r="B14" s="5"/>
      <c r="C14" s="5"/>
      <c r="D14" s="5" t="s">
        <v>8</v>
      </c>
      <c r="E14" s="5"/>
      <c r="F14" s="5"/>
      <c r="G14" s="5"/>
    </row>
    <row r="15" spans="1:7" x14ac:dyDescent="0.25">
      <c r="A15" s="7" t="s">
        <v>26</v>
      </c>
      <c r="B15" s="1"/>
      <c r="C15" s="1"/>
      <c r="D15" s="1" t="s">
        <v>8</v>
      </c>
      <c r="E15" s="1"/>
      <c r="F15" s="1"/>
      <c r="G15" s="1"/>
    </row>
    <row r="16" spans="1:7" x14ac:dyDescent="0.25">
      <c r="A16" s="2"/>
      <c r="B16" s="1">
        <v>25</v>
      </c>
      <c r="C16" s="1" t="s">
        <v>16</v>
      </c>
      <c r="D16" s="1" t="s">
        <v>15</v>
      </c>
      <c r="E16" s="1">
        <v>193</v>
      </c>
      <c r="F16" s="1">
        <v>55</v>
      </c>
      <c r="G16" s="1">
        <v>66.55</v>
      </c>
    </row>
    <row r="17" spans="1:7" x14ac:dyDescent="0.25">
      <c r="A17" s="2"/>
      <c r="B17" s="1">
        <v>28</v>
      </c>
      <c r="C17" s="1" t="s">
        <v>14</v>
      </c>
      <c r="D17" s="1" t="s">
        <v>13</v>
      </c>
      <c r="E17" s="1">
        <v>189</v>
      </c>
      <c r="F17" s="1">
        <v>53</v>
      </c>
      <c r="G17" s="1">
        <v>65.17</v>
      </c>
    </row>
    <row r="18" spans="1:7" x14ac:dyDescent="0.25">
      <c r="A18" s="2"/>
      <c r="B18" s="1">
        <v>26</v>
      </c>
      <c r="C18" s="1" t="s">
        <v>12</v>
      </c>
      <c r="D18" s="1" t="s">
        <v>11</v>
      </c>
      <c r="E18" s="1">
        <v>181.5</v>
      </c>
      <c r="F18" s="1">
        <v>52</v>
      </c>
      <c r="G18" s="1">
        <v>62.58</v>
      </c>
    </row>
    <row r="19" spans="1:7" x14ac:dyDescent="0.25">
      <c r="A19" s="4"/>
      <c r="B19" s="5"/>
      <c r="C19" s="5"/>
      <c r="D19" s="5"/>
      <c r="E19" s="5"/>
      <c r="F19" s="5"/>
      <c r="G19" s="5"/>
    </row>
    <row r="20" spans="1:7" x14ac:dyDescent="0.25">
      <c r="A20" s="7" t="s">
        <v>27</v>
      </c>
      <c r="B20" s="1"/>
      <c r="C20" s="1"/>
      <c r="D20" s="1"/>
      <c r="E20" s="1"/>
      <c r="F20" s="1"/>
      <c r="G20" s="1"/>
    </row>
    <row r="21" spans="1:7" x14ac:dyDescent="0.25">
      <c r="A21" s="2"/>
      <c r="B21" s="1">
        <v>26</v>
      </c>
      <c r="C21" s="1" t="s">
        <v>12</v>
      </c>
      <c r="D21" s="1" t="s">
        <v>11</v>
      </c>
      <c r="E21" s="1">
        <v>212</v>
      </c>
      <c r="F21" s="1">
        <v>52</v>
      </c>
      <c r="G21" s="1">
        <v>62.35</v>
      </c>
    </row>
    <row r="22" spans="1:7" x14ac:dyDescent="0.25">
      <c r="A22" s="2"/>
      <c r="B22" s="1">
        <v>28</v>
      </c>
      <c r="C22" s="1" t="s">
        <v>14</v>
      </c>
      <c r="D22" s="1" t="s">
        <v>13</v>
      </c>
      <c r="E22" s="1">
        <v>222</v>
      </c>
      <c r="F22" s="1">
        <v>54</v>
      </c>
      <c r="G22" s="1">
        <v>65.290000000000006</v>
      </c>
    </row>
    <row r="23" spans="1:7" x14ac:dyDescent="0.25">
      <c r="A23" s="4"/>
      <c r="B23" s="5"/>
      <c r="C23" s="5"/>
      <c r="D23" s="5"/>
      <c r="E23" s="5"/>
      <c r="F23" s="5"/>
      <c r="G23" s="5"/>
    </row>
    <row r="24" spans="1:7" x14ac:dyDescent="0.25">
      <c r="A24" s="7" t="s">
        <v>28</v>
      </c>
      <c r="B24" s="1"/>
      <c r="C24" s="1"/>
      <c r="D24" s="1"/>
      <c r="E24" s="1"/>
      <c r="F24" s="1"/>
      <c r="G24" s="1"/>
    </row>
    <row r="25" spans="1:7" x14ac:dyDescent="0.25">
      <c r="A25" s="2"/>
      <c r="B25" s="1">
        <v>20</v>
      </c>
      <c r="C25" s="1" t="s">
        <v>18</v>
      </c>
      <c r="D25" s="1" t="s">
        <v>17</v>
      </c>
      <c r="E25" s="1">
        <v>212.5</v>
      </c>
      <c r="F25" s="1">
        <v>39.5</v>
      </c>
      <c r="G25" s="1">
        <v>62.5</v>
      </c>
    </row>
    <row r="26" spans="1:7" x14ac:dyDescent="0.25">
      <c r="A26" s="4"/>
      <c r="B26" s="5"/>
      <c r="C26" s="5"/>
      <c r="D26" s="5"/>
      <c r="E26" s="5"/>
      <c r="F26" s="5"/>
      <c r="G26" s="5"/>
    </row>
    <row r="27" spans="1:7" x14ac:dyDescent="0.25">
      <c r="A27" s="7" t="s">
        <v>29</v>
      </c>
      <c r="B27" s="1"/>
      <c r="C27" s="1"/>
      <c r="D27" s="1"/>
      <c r="E27" s="1"/>
      <c r="F27" s="1"/>
      <c r="G27" s="1"/>
    </row>
    <row r="28" spans="1:7" x14ac:dyDescent="0.25">
      <c r="A28" s="2"/>
      <c r="B28" s="1">
        <v>24</v>
      </c>
      <c r="C28" s="1" t="s">
        <v>22</v>
      </c>
      <c r="D28" s="1" t="s">
        <v>21</v>
      </c>
      <c r="E28" s="1">
        <v>222</v>
      </c>
      <c r="F28" s="1"/>
      <c r="G28" s="1">
        <v>58.42</v>
      </c>
    </row>
    <row r="29" spans="1:7" x14ac:dyDescent="0.25">
      <c r="A29" s="4"/>
      <c r="B29" s="5"/>
      <c r="C29" s="5"/>
      <c r="D29" s="5"/>
      <c r="E29" s="5"/>
      <c r="F29" s="5"/>
      <c r="G29" s="5"/>
    </row>
    <row r="30" spans="1:7" x14ac:dyDescent="0.25">
      <c r="A30" s="7" t="s">
        <v>30</v>
      </c>
      <c r="B30" s="1"/>
      <c r="C30" s="1"/>
      <c r="D30" s="1"/>
      <c r="E30" s="1"/>
      <c r="F30" s="1"/>
      <c r="G30" s="1"/>
    </row>
    <row r="31" spans="1:7" x14ac:dyDescent="0.25">
      <c r="A31" s="2"/>
      <c r="B31" s="1">
        <v>27</v>
      </c>
      <c r="C31" s="1" t="s">
        <v>20</v>
      </c>
      <c r="D31" s="1" t="s">
        <v>19</v>
      </c>
      <c r="E31" s="1">
        <v>245</v>
      </c>
      <c r="F31" s="1">
        <v>52</v>
      </c>
      <c r="G31" s="1">
        <v>64.47</v>
      </c>
    </row>
    <row r="32" spans="1:7" x14ac:dyDescent="0.25">
      <c r="A32" s="2"/>
      <c r="B32" s="1">
        <v>20</v>
      </c>
      <c r="C32" s="1" t="s">
        <v>18</v>
      </c>
      <c r="D32" s="1" t="s">
        <v>17</v>
      </c>
      <c r="E32" s="1">
        <v>243</v>
      </c>
      <c r="F32" s="1">
        <v>52</v>
      </c>
      <c r="G32" s="1">
        <v>63.94</v>
      </c>
    </row>
    <row r="33" spans="1:7" x14ac:dyDescent="0.25">
      <c r="A33" s="4"/>
      <c r="B33" s="5"/>
      <c r="C33" s="5"/>
      <c r="D33" s="5"/>
      <c r="E33" s="5"/>
      <c r="F33" s="5"/>
      <c r="G33" s="5"/>
    </row>
    <row r="34" spans="1:7" x14ac:dyDescent="0.25">
      <c r="A34" s="8" t="s">
        <v>32</v>
      </c>
      <c r="B34" s="1"/>
      <c r="C34" s="1"/>
      <c r="D34" s="1"/>
      <c r="E34" s="1"/>
      <c r="F34" s="1"/>
      <c r="G34" s="1"/>
    </row>
    <row r="35" spans="1:7" x14ac:dyDescent="0.25">
      <c r="A35" s="2"/>
      <c r="B35" s="1">
        <v>27</v>
      </c>
      <c r="C35" s="1" t="s">
        <v>20</v>
      </c>
      <c r="D35" s="1" t="s">
        <v>19</v>
      </c>
      <c r="E35" s="1">
        <v>198.5</v>
      </c>
      <c r="F35" s="1"/>
      <c r="G35" s="1">
        <v>66.16</v>
      </c>
    </row>
  </sheetData>
  <sortState ref="B12:F13">
    <sortCondition descending="1" ref="F12:F1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K10" workbookViewId="0">
      <selection activeCell="X35" sqref="X35"/>
    </sheetView>
  </sheetViews>
  <sheetFormatPr defaultRowHeight="15" x14ac:dyDescent="0.25"/>
  <sheetData>
    <row r="1" spans="1:24" x14ac:dyDescent="0.25">
      <c r="A1">
        <v>22</v>
      </c>
      <c r="B1">
        <v>23</v>
      </c>
      <c r="C1">
        <v>29</v>
      </c>
      <c r="D1">
        <v>22</v>
      </c>
      <c r="E1">
        <v>23</v>
      </c>
      <c r="H1">
        <v>21</v>
      </c>
      <c r="I1">
        <v>29</v>
      </c>
      <c r="J1">
        <v>26</v>
      </c>
      <c r="K1">
        <v>25</v>
      </c>
      <c r="L1">
        <v>28</v>
      </c>
      <c r="N1">
        <v>26</v>
      </c>
      <c r="O1">
        <v>28</v>
      </c>
      <c r="Q1">
        <v>20</v>
      </c>
      <c r="T1">
        <v>24</v>
      </c>
      <c r="U1">
        <v>27</v>
      </c>
      <c r="V1">
        <v>20</v>
      </c>
    </row>
    <row r="2" spans="1:24" x14ac:dyDescent="0.25">
      <c r="A2">
        <v>6</v>
      </c>
      <c r="B2">
        <v>6</v>
      </c>
      <c r="C2">
        <v>7</v>
      </c>
      <c r="D2">
        <v>6.5</v>
      </c>
      <c r="E2">
        <v>6</v>
      </c>
      <c r="H2">
        <v>7</v>
      </c>
      <c r="I2">
        <v>7</v>
      </c>
      <c r="J2">
        <v>6</v>
      </c>
      <c r="K2">
        <v>7.5</v>
      </c>
      <c r="L2">
        <v>7</v>
      </c>
      <c r="N2">
        <v>6.5</v>
      </c>
      <c r="O2">
        <v>7</v>
      </c>
      <c r="Q2">
        <v>6</v>
      </c>
      <c r="R2">
        <f>SUM(Q2)</f>
        <v>6</v>
      </c>
      <c r="T2">
        <v>6</v>
      </c>
      <c r="U2">
        <v>7</v>
      </c>
      <c r="V2">
        <v>6.5</v>
      </c>
    </row>
    <row r="3" spans="1:24" x14ac:dyDescent="0.25">
      <c r="A3">
        <v>6.5</v>
      </c>
      <c r="B3">
        <v>6.5</v>
      </c>
      <c r="C3">
        <v>6.5</v>
      </c>
      <c r="D3">
        <v>6.5</v>
      </c>
      <c r="E3">
        <v>7</v>
      </c>
      <c r="H3">
        <v>6</v>
      </c>
      <c r="I3">
        <v>7</v>
      </c>
      <c r="J3">
        <v>6</v>
      </c>
      <c r="K3">
        <v>6.5</v>
      </c>
      <c r="L3">
        <v>5.5</v>
      </c>
      <c r="N3">
        <v>6.5</v>
      </c>
      <c r="O3">
        <v>6.5</v>
      </c>
      <c r="Q3">
        <v>6.5</v>
      </c>
      <c r="R3">
        <f>SUM(Q3)</f>
        <v>6.5</v>
      </c>
      <c r="T3">
        <v>6.5</v>
      </c>
      <c r="U3">
        <v>5.5</v>
      </c>
      <c r="V3">
        <v>6</v>
      </c>
    </row>
    <row r="4" spans="1:24" x14ac:dyDescent="0.25">
      <c r="A4">
        <v>7</v>
      </c>
      <c r="B4">
        <v>6</v>
      </c>
      <c r="C4">
        <v>6.5</v>
      </c>
      <c r="D4">
        <v>6</v>
      </c>
      <c r="E4">
        <v>6</v>
      </c>
      <c r="H4">
        <v>7</v>
      </c>
      <c r="I4">
        <v>6.5</v>
      </c>
      <c r="J4">
        <v>7</v>
      </c>
      <c r="K4">
        <v>7</v>
      </c>
      <c r="L4">
        <v>6.5</v>
      </c>
      <c r="N4">
        <v>6.5</v>
      </c>
      <c r="O4">
        <v>6.5</v>
      </c>
      <c r="Q4">
        <v>6.5</v>
      </c>
      <c r="R4">
        <f>SUM(Q4)</f>
        <v>6.5</v>
      </c>
      <c r="T4">
        <v>6</v>
      </c>
      <c r="U4">
        <v>6</v>
      </c>
      <c r="V4">
        <v>6.5</v>
      </c>
    </row>
    <row r="5" spans="1:24" x14ac:dyDescent="0.25">
      <c r="A5">
        <v>7</v>
      </c>
      <c r="B5">
        <v>6.5</v>
      </c>
      <c r="C5">
        <v>6.5</v>
      </c>
      <c r="D5">
        <v>6</v>
      </c>
      <c r="E5">
        <v>7</v>
      </c>
      <c r="H5">
        <v>7</v>
      </c>
      <c r="I5">
        <v>7</v>
      </c>
      <c r="J5">
        <v>5</v>
      </c>
      <c r="K5">
        <v>6.5</v>
      </c>
      <c r="L5">
        <v>6</v>
      </c>
      <c r="N5">
        <v>6.5</v>
      </c>
      <c r="O5">
        <v>6</v>
      </c>
      <c r="Q5">
        <v>10</v>
      </c>
      <c r="R5">
        <f>SUM(Q5)</f>
        <v>10</v>
      </c>
      <c r="T5">
        <v>6.5</v>
      </c>
      <c r="U5">
        <v>6</v>
      </c>
      <c r="V5">
        <v>6.5</v>
      </c>
    </row>
    <row r="6" spans="1:24" x14ac:dyDescent="0.25">
      <c r="A6">
        <v>6.5</v>
      </c>
      <c r="B6">
        <v>6.5</v>
      </c>
      <c r="C6">
        <v>7</v>
      </c>
      <c r="D6">
        <v>6.5</v>
      </c>
      <c r="E6">
        <v>7</v>
      </c>
      <c r="H6">
        <v>5</v>
      </c>
      <c r="I6">
        <v>6</v>
      </c>
      <c r="J6">
        <v>6.5</v>
      </c>
      <c r="K6">
        <v>7</v>
      </c>
      <c r="L6">
        <v>7</v>
      </c>
      <c r="N6">
        <v>6</v>
      </c>
      <c r="O6">
        <v>7</v>
      </c>
      <c r="Q6">
        <v>6.5</v>
      </c>
      <c r="R6">
        <f>SUM(Q6)</f>
        <v>6.5</v>
      </c>
      <c r="T6">
        <v>13</v>
      </c>
      <c r="U6">
        <v>6.5</v>
      </c>
      <c r="V6">
        <v>6.5</v>
      </c>
    </row>
    <row r="7" spans="1:24" x14ac:dyDescent="0.25">
      <c r="A7">
        <v>6.5</v>
      </c>
      <c r="B7">
        <v>6.5</v>
      </c>
      <c r="C7">
        <v>7</v>
      </c>
      <c r="D7">
        <v>6</v>
      </c>
      <c r="E7">
        <v>6.5</v>
      </c>
      <c r="H7">
        <v>6.5</v>
      </c>
      <c r="I7">
        <v>6</v>
      </c>
      <c r="J7">
        <v>6.5</v>
      </c>
      <c r="K7">
        <v>7</v>
      </c>
      <c r="L7">
        <v>6.5</v>
      </c>
      <c r="N7">
        <v>6.5</v>
      </c>
      <c r="O7">
        <v>6.5</v>
      </c>
      <c r="Q7">
        <v>6</v>
      </c>
      <c r="R7">
        <f>SUM(Q7)</f>
        <v>6</v>
      </c>
      <c r="T7">
        <v>6</v>
      </c>
      <c r="U7">
        <v>6.5</v>
      </c>
      <c r="V7">
        <v>6</v>
      </c>
    </row>
    <row r="8" spans="1:24" x14ac:dyDescent="0.25">
      <c r="A8">
        <v>6</v>
      </c>
      <c r="B8">
        <v>6</v>
      </c>
      <c r="C8">
        <v>7.5</v>
      </c>
      <c r="D8">
        <v>6.5</v>
      </c>
      <c r="E8">
        <v>6</v>
      </c>
      <c r="H8">
        <v>6.5</v>
      </c>
      <c r="I8">
        <v>6</v>
      </c>
      <c r="J8">
        <v>7</v>
      </c>
      <c r="K8">
        <v>7</v>
      </c>
      <c r="L8">
        <v>6</v>
      </c>
      <c r="N8">
        <v>6</v>
      </c>
      <c r="O8">
        <v>7</v>
      </c>
      <c r="Q8">
        <v>13</v>
      </c>
      <c r="R8">
        <f>SUM(Q8)</f>
        <v>13</v>
      </c>
      <c r="T8">
        <v>6</v>
      </c>
      <c r="U8">
        <v>6</v>
      </c>
      <c r="V8">
        <v>6</v>
      </c>
    </row>
    <row r="9" spans="1:24" x14ac:dyDescent="0.25">
      <c r="A9">
        <v>6</v>
      </c>
      <c r="B9">
        <v>7</v>
      </c>
      <c r="C9">
        <v>6.5</v>
      </c>
      <c r="D9">
        <v>7</v>
      </c>
      <c r="E9">
        <v>6.5</v>
      </c>
      <c r="H9">
        <v>6</v>
      </c>
      <c r="I9">
        <v>6</v>
      </c>
      <c r="J9">
        <v>6.5</v>
      </c>
      <c r="K9">
        <v>6.5</v>
      </c>
      <c r="L9">
        <v>6.5</v>
      </c>
      <c r="N9">
        <v>6.5</v>
      </c>
      <c r="O9">
        <v>6</v>
      </c>
      <c r="Q9">
        <v>7</v>
      </c>
      <c r="R9">
        <f>SUM(Q9)</f>
        <v>7</v>
      </c>
      <c r="T9">
        <v>5.5</v>
      </c>
      <c r="U9">
        <v>6.5</v>
      </c>
      <c r="V9">
        <v>6</v>
      </c>
    </row>
    <row r="10" spans="1:24" x14ac:dyDescent="0.25">
      <c r="A10">
        <v>6.5</v>
      </c>
      <c r="B10">
        <v>13</v>
      </c>
      <c r="C10">
        <v>13</v>
      </c>
      <c r="D10">
        <v>6</v>
      </c>
      <c r="E10">
        <v>6</v>
      </c>
      <c r="H10">
        <v>6.5</v>
      </c>
      <c r="I10">
        <v>6</v>
      </c>
      <c r="J10">
        <v>6</v>
      </c>
      <c r="K10">
        <v>6.5</v>
      </c>
      <c r="L10">
        <v>6.5</v>
      </c>
      <c r="N10">
        <v>6.5</v>
      </c>
      <c r="O10">
        <v>7</v>
      </c>
      <c r="Q10">
        <v>6.5</v>
      </c>
      <c r="R10">
        <f>SUM(Q10)</f>
        <v>6.5</v>
      </c>
      <c r="T10">
        <v>6.5</v>
      </c>
      <c r="U10">
        <v>6.5</v>
      </c>
      <c r="V10">
        <v>7</v>
      </c>
      <c r="X10">
        <v>27</v>
      </c>
    </row>
    <row r="11" spans="1:24" x14ac:dyDescent="0.25">
      <c r="A11">
        <v>13</v>
      </c>
      <c r="B11">
        <v>6</v>
      </c>
      <c r="C11">
        <v>6.5</v>
      </c>
      <c r="D11">
        <v>12</v>
      </c>
      <c r="E11">
        <v>13</v>
      </c>
      <c r="H11">
        <v>4</v>
      </c>
      <c r="I11">
        <v>6.5</v>
      </c>
      <c r="J11">
        <v>6</v>
      </c>
      <c r="K11">
        <v>7</v>
      </c>
      <c r="L11">
        <v>6.5</v>
      </c>
      <c r="N11">
        <v>11</v>
      </c>
      <c r="O11">
        <v>13</v>
      </c>
      <c r="Q11">
        <v>6.5</v>
      </c>
      <c r="R11">
        <f>SUM(Q11)</f>
        <v>6.5</v>
      </c>
      <c r="T11">
        <v>14</v>
      </c>
      <c r="U11">
        <v>6.5</v>
      </c>
      <c r="V11">
        <v>6</v>
      </c>
      <c r="X11">
        <v>6</v>
      </c>
    </row>
    <row r="12" spans="1:24" x14ac:dyDescent="0.25">
      <c r="A12">
        <v>6</v>
      </c>
      <c r="B12">
        <v>6</v>
      </c>
      <c r="C12">
        <v>6</v>
      </c>
      <c r="D12">
        <v>6</v>
      </c>
      <c r="E12">
        <v>6.5</v>
      </c>
      <c r="H12">
        <v>5</v>
      </c>
      <c r="I12">
        <v>7</v>
      </c>
      <c r="J12">
        <v>12</v>
      </c>
      <c r="K12">
        <v>14</v>
      </c>
      <c r="L12">
        <v>14</v>
      </c>
      <c r="N12">
        <v>5.5</v>
      </c>
      <c r="O12">
        <v>5.5</v>
      </c>
      <c r="Q12">
        <v>10</v>
      </c>
      <c r="R12">
        <f>SUM(Q12)</f>
        <v>10</v>
      </c>
      <c r="T12">
        <v>6.5</v>
      </c>
      <c r="U12">
        <v>6</v>
      </c>
      <c r="V12">
        <v>6.5</v>
      </c>
      <c r="X12">
        <v>7</v>
      </c>
    </row>
    <row r="13" spans="1:24" x14ac:dyDescent="0.25">
      <c r="A13">
        <v>14</v>
      </c>
      <c r="B13">
        <v>6</v>
      </c>
      <c r="C13">
        <v>6.5</v>
      </c>
      <c r="D13">
        <v>6.5</v>
      </c>
      <c r="E13">
        <v>7</v>
      </c>
      <c r="H13">
        <v>6.5</v>
      </c>
      <c r="I13">
        <v>6</v>
      </c>
      <c r="J13">
        <v>4</v>
      </c>
      <c r="K13">
        <v>5</v>
      </c>
      <c r="L13">
        <v>7</v>
      </c>
      <c r="N13">
        <v>6</v>
      </c>
      <c r="O13">
        <v>6.5</v>
      </c>
      <c r="Q13">
        <v>5.5</v>
      </c>
      <c r="R13">
        <f>SUM(Q13)</f>
        <v>5.5</v>
      </c>
      <c r="T13">
        <v>5.5</v>
      </c>
      <c r="U13">
        <v>13</v>
      </c>
      <c r="V13">
        <v>13</v>
      </c>
      <c r="X13">
        <v>6.5</v>
      </c>
    </row>
    <row r="14" spans="1:24" x14ac:dyDescent="0.25">
      <c r="A14">
        <v>13</v>
      </c>
      <c r="B14">
        <v>6.5</v>
      </c>
      <c r="C14">
        <v>6.5</v>
      </c>
      <c r="D14">
        <v>6</v>
      </c>
      <c r="E14">
        <v>4</v>
      </c>
      <c r="H14">
        <v>6.5</v>
      </c>
      <c r="I14">
        <v>6.5</v>
      </c>
      <c r="J14">
        <v>6</v>
      </c>
      <c r="K14">
        <v>6</v>
      </c>
      <c r="L14">
        <v>6</v>
      </c>
      <c r="N14">
        <v>5.5</v>
      </c>
      <c r="O14">
        <v>6</v>
      </c>
      <c r="Q14">
        <v>6.5</v>
      </c>
      <c r="R14">
        <f>SUM(Q14)</f>
        <v>6.5</v>
      </c>
      <c r="T14">
        <v>12</v>
      </c>
      <c r="U14">
        <v>6</v>
      </c>
      <c r="V14">
        <v>5.5</v>
      </c>
      <c r="X14">
        <v>7</v>
      </c>
    </row>
    <row r="15" spans="1:24" x14ac:dyDescent="0.25">
      <c r="A15">
        <v>12</v>
      </c>
      <c r="B15">
        <v>7</v>
      </c>
      <c r="C15">
        <v>7.5</v>
      </c>
      <c r="D15">
        <v>6.5</v>
      </c>
      <c r="E15">
        <v>5</v>
      </c>
      <c r="H15">
        <v>5.5</v>
      </c>
      <c r="I15">
        <v>6.5</v>
      </c>
      <c r="J15">
        <v>6</v>
      </c>
      <c r="K15">
        <v>5.5</v>
      </c>
      <c r="L15">
        <v>6</v>
      </c>
      <c r="N15">
        <v>6</v>
      </c>
      <c r="O15">
        <v>6.5</v>
      </c>
      <c r="Q15">
        <v>6</v>
      </c>
      <c r="R15">
        <f>SUM(Q15)</f>
        <v>6</v>
      </c>
      <c r="T15">
        <v>12</v>
      </c>
      <c r="U15">
        <v>5.5</v>
      </c>
      <c r="V15">
        <v>6.5</v>
      </c>
      <c r="X15">
        <v>6</v>
      </c>
    </row>
    <row r="16" spans="1:24" x14ac:dyDescent="0.25">
      <c r="A16">
        <v>14</v>
      </c>
      <c r="B16">
        <v>7</v>
      </c>
      <c r="C16">
        <v>7</v>
      </c>
      <c r="D16">
        <v>7</v>
      </c>
      <c r="E16">
        <v>6</v>
      </c>
      <c r="H16">
        <v>6</v>
      </c>
      <c r="I16">
        <v>6.5</v>
      </c>
      <c r="J16">
        <v>6.5</v>
      </c>
      <c r="K16">
        <v>6.5</v>
      </c>
      <c r="L16">
        <v>6</v>
      </c>
      <c r="N16">
        <v>7</v>
      </c>
      <c r="O16">
        <v>6</v>
      </c>
      <c r="Q16">
        <v>6</v>
      </c>
      <c r="R16">
        <f>SUM(Q16)</f>
        <v>6</v>
      </c>
      <c r="T16">
        <v>4</v>
      </c>
      <c r="U16">
        <v>6</v>
      </c>
      <c r="V16">
        <v>6</v>
      </c>
      <c r="X16">
        <v>6.5</v>
      </c>
    </row>
    <row r="17" spans="1:24" x14ac:dyDescent="0.25">
      <c r="A17">
        <v>13</v>
      </c>
      <c r="B17">
        <v>14</v>
      </c>
      <c r="C17">
        <v>14</v>
      </c>
      <c r="D17">
        <v>14</v>
      </c>
      <c r="E17">
        <v>14</v>
      </c>
      <c r="H17">
        <v>6</v>
      </c>
      <c r="I17">
        <v>6.5</v>
      </c>
      <c r="J17">
        <v>7</v>
      </c>
      <c r="K17">
        <v>7</v>
      </c>
      <c r="L17">
        <v>7</v>
      </c>
      <c r="N17">
        <v>6.5</v>
      </c>
      <c r="O17">
        <v>7</v>
      </c>
      <c r="Q17">
        <v>7</v>
      </c>
      <c r="R17">
        <f>SUM(Q17)</f>
        <v>7</v>
      </c>
      <c r="T17">
        <v>6</v>
      </c>
      <c r="U17">
        <v>6.5</v>
      </c>
      <c r="V17">
        <v>7</v>
      </c>
      <c r="X17">
        <v>6.5</v>
      </c>
    </row>
    <row r="18" spans="1:24" x14ac:dyDescent="0.25">
      <c r="A18">
        <f>SUM(A13:A17)</f>
        <v>66</v>
      </c>
      <c r="B18">
        <v>13</v>
      </c>
      <c r="C18">
        <v>13</v>
      </c>
      <c r="D18">
        <v>13</v>
      </c>
      <c r="E18">
        <v>13</v>
      </c>
      <c r="H18">
        <v>7</v>
      </c>
      <c r="I18">
        <v>7</v>
      </c>
      <c r="J18">
        <v>7</v>
      </c>
      <c r="K18">
        <v>6.5</v>
      </c>
      <c r="L18">
        <v>6.5</v>
      </c>
      <c r="N18">
        <v>5.5</v>
      </c>
      <c r="O18">
        <v>6</v>
      </c>
      <c r="Q18">
        <v>7</v>
      </c>
      <c r="R18">
        <f>SUM(Q18)</f>
        <v>7</v>
      </c>
      <c r="T18">
        <v>7</v>
      </c>
      <c r="U18">
        <v>6.5</v>
      </c>
      <c r="V18">
        <v>6.5</v>
      </c>
      <c r="X18">
        <v>6</v>
      </c>
    </row>
    <row r="19" spans="1:24" x14ac:dyDescent="0.25">
      <c r="A19">
        <f>SUM(A2:A17)</f>
        <v>143</v>
      </c>
      <c r="B19">
        <v>12</v>
      </c>
      <c r="C19">
        <v>13</v>
      </c>
      <c r="D19">
        <v>12</v>
      </c>
      <c r="E19">
        <v>11</v>
      </c>
      <c r="H19">
        <v>7</v>
      </c>
      <c r="I19">
        <v>7</v>
      </c>
      <c r="J19">
        <v>6</v>
      </c>
      <c r="K19">
        <v>6</v>
      </c>
      <c r="L19">
        <v>5.5</v>
      </c>
      <c r="N19">
        <v>6.5</v>
      </c>
      <c r="O19">
        <v>7</v>
      </c>
      <c r="Q19">
        <v>6.5</v>
      </c>
      <c r="R19">
        <f>SUM(Q19)</f>
        <v>6.5</v>
      </c>
      <c r="T19">
        <v>12</v>
      </c>
      <c r="U19">
        <v>7</v>
      </c>
      <c r="V19">
        <v>6</v>
      </c>
      <c r="X19">
        <v>6.5</v>
      </c>
    </row>
    <row r="20" spans="1:24" x14ac:dyDescent="0.25">
      <c r="A20">
        <v>220</v>
      </c>
      <c r="B20">
        <v>14</v>
      </c>
      <c r="C20">
        <v>14</v>
      </c>
      <c r="D20">
        <v>14</v>
      </c>
      <c r="E20">
        <v>14</v>
      </c>
      <c r="H20">
        <v>6.5</v>
      </c>
      <c r="I20">
        <v>6.5</v>
      </c>
      <c r="J20">
        <v>6</v>
      </c>
      <c r="K20">
        <v>6</v>
      </c>
      <c r="L20">
        <v>7</v>
      </c>
      <c r="N20">
        <v>6.5</v>
      </c>
      <c r="O20">
        <v>6</v>
      </c>
      <c r="Q20">
        <v>6</v>
      </c>
      <c r="R20">
        <f>SUM(Q20)</f>
        <v>6</v>
      </c>
      <c r="T20">
        <v>4</v>
      </c>
      <c r="U20">
        <v>7.5</v>
      </c>
      <c r="V20">
        <v>7</v>
      </c>
      <c r="X20">
        <v>7</v>
      </c>
    </row>
    <row r="21" spans="1:24" x14ac:dyDescent="0.25">
      <c r="A21">
        <f>A19/A20*100</f>
        <v>65</v>
      </c>
      <c r="B21">
        <v>13</v>
      </c>
      <c r="C21">
        <v>14</v>
      </c>
      <c r="D21">
        <v>13</v>
      </c>
      <c r="E21">
        <v>13</v>
      </c>
      <c r="H21">
        <v>13</v>
      </c>
      <c r="I21">
        <v>13</v>
      </c>
      <c r="J21">
        <v>6.5</v>
      </c>
      <c r="K21">
        <v>7</v>
      </c>
      <c r="L21">
        <v>7</v>
      </c>
      <c r="N21">
        <v>6.5</v>
      </c>
      <c r="O21">
        <v>6</v>
      </c>
      <c r="Q21">
        <v>6</v>
      </c>
      <c r="R21">
        <f>SUM(Q21)</f>
        <v>6</v>
      </c>
      <c r="T21">
        <v>8</v>
      </c>
      <c r="U21">
        <v>6.5</v>
      </c>
      <c r="V21">
        <v>6.5</v>
      </c>
      <c r="X21">
        <v>6</v>
      </c>
    </row>
    <row r="22" spans="1:24" x14ac:dyDescent="0.25">
      <c r="B22">
        <f>SUM(B2:B21)</f>
        <v>168.5</v>
      </c>
      <c r="C22">
        <f t="shared" ref="C22:G22" si="0">SUM(C2:C21)</f>
        <v>175.5</v>
      </c>
      <c r="D22">
        <f t="shared" si="0"/>
        <v>167</v>
      </c>
      <c r="E22">
        <f t="shared" si="0"/>
        <v>164.5</v>
      </c>
      <c r="F22">
        <f t="shared" si="0"/>
        <v>0</v>
      </c>
      <c r="G22">
        <f t="shared" si="0"/>
        <v>0</v>
      </c>
      <c r="H22">
        <v>12</v>
      </c>
      <c r="I22">
        <v>13</v>
      </c>
      <c r="J22">
        <v>13</v>
      </c>
      <c r="K22">
        <v>14</v>
      </c>
      <c r="L22">
        <v>14</v>
      </c>
      <c r="N22">
        <v>5</v>
      </c>
      <c r="O22">
        <v>6.5</v>
      </c>
      <c r="Q22">
        <v>6.5</v>
      </c>
      <c r="R22">
        <f>SUM(Q22)</f>
        <v>6.5</v>
      </c>
      <c r="T22">
        <v>7</v>
      </c>
      <c r="U22">
        <v>7</v>
      </c>
      <c r="V22">
        <v>6.5</v>
      </c>
      <c r="X22">
        <v>6</v>
      </c>
    </row>
    <row r="23" spans="1:24" x14ac:dyDescent="0.25">
      <c r="B23">
        <v>260</v>
      </c>
      <c r="C23">
        <v>260</v>
      </c>
      <c r="D23">
        <v>260</v>
      </c>
      <c r="E23">
        <v>260</v>
      </c>
      <c r="F23">
        <v>260</v>
      </c>
      <c r="G23">
        <v>260</v>
      </c>
      <c r="H23">
        <v>140.4</v>
      </c>
      <c r="I23">
        <f>SUM(I2:I22)</f>
        <v>149.5</v>
      </c>
      <c r="J23">
        <v>13</v>
      </c>
      <c r="K23">
        <v>14</v>
      </c>
      <c r="L23">
        <v>14</v>
      </c>
      <c r="N23">
        <v>6</v>
      </c>
      <c r="O23">
        <v>7</v>
      </c>
      <c r="Q23">
        <v>7</v>
      </c>
      <c r="R23">
        <f>SUM(Q23)</f>
        <v>7</v>
      </c>
      <c r="T23">
        <v>5.5</v>
      </c>
      <c r="U23">
        <v>6</v>
      </c>
      <c r="V23">
        <v>6.5</v>
      </c>
      <c r="X23">
        <v>7</v>
      </c>
    </row>
    <row r="24" spans="1:24" x14ac:dyDescent="0.25">
      <c r="B24">
        <f>B22/B23*100</f>
        <v>64.807692307692307</v>
      </c>
      <c r="C24">
        <f t="shared" ref="C24:G24" si="1">C22/C23*100</f>
        <v>67.5</v>
      </c>
      <c r="D24">
        <f t="shared" si="1"/>
        <v>64.230769230769241</v>
      </c>
      <c r="E24">
        <f t="shared" si="1"/>
        <v>63.269230769230766</v>
      </c>
      <c r="F24">
        <f t="shared" si="1"/>
        <v>0</v>
      </c>
      <c r="G24">
        <f t="shared" si="1"/>
        <v>0</v>
      </c>
      <c r="H24">
        <v>230</v>
      </c>
      <c r="I24">
        <v>230</v>
      </c>
      <c r="J24">
        <v>12</v>
      </c>
      <c r="K24">
        <v>13</v>
      </c>
      <c r="L24">
        <v>12</v>
      </c>
      <c r="N24">
        <v>6.5</v>
      </c>
      <c r="O24">
        <v>6.5</v>
      </c>
      <c r="Q24">
        <v>6.5</v>
      </c>
      <c r="R24">
        <f>SUM(Q24)</f>
        <v>6.5</v>
      </c>
      <c r="T24">
        <v>5</v>
      </c>
      <c r="U24">
        <v>6.5</v>
      </c>
      <c r="V24">
        <v>7</v>
      </c>
      <c r="X24">
        <v>7</v>
      </c>
    </row>
    <row r="25" spans="1:24" x14ac:dyDescent="0.25">
      <c r="H25">
        <f>H23/H24*100</f>
        <v>61.043478260869563</v>
      </c>
      <c r="I25">
        <f>I23/I24*100</f>
        <v>65</v>
      </c>
      <c r="J25">
        <v>14</v>
      </c>
      <c r="K25">
        <v>14</v>
      </c>
      <c r="L25">
        <v>13</v>
      </c>
      <c r="N25">
        <v>6.5</v>
      </c>
      <c r="O25">
        <v>7</v>
      </c>
      <c r="Q25">
        <v>6</v>
      </c>
      <c r="R25">
        <f>SUM(Q25)</f>
        <v>6</v>
      </c>
      <c r="T25">
        <v>6</v>
      </c>
      <c r="U25">
        <v>6.5</v>
      </c>
      <c r="V25">
        <v>6.5</v>
      </c>
      <c r="X25">
        <v>7</v>
      </c>
    </row>
    <row r="26" spans="1:24" x14ac:dyDescent="0.25">
      <c r="J26">
        <f>SUM(J22:J25)</f>
        <v>52</v>
      </c>
      <c r="K26">
        <f t="shared" ref="K26:M26" si="2">SUM(K22:K25)</f>
        <v>55</v>
      </c>
      <c r="L26">
        <f t="shared" si="2"/>
        <v>53</v>
      </c>
      <c r="M26">
        <f t="shared" si="2"/>
        <v>0</v>
      </c>
      <c r="N26">
        <v>6</v>
      </c>
      <c r="O26">
        <v>6</v>
      </c>
      <c r="Q26">
        <v>6</v>
      </c>
      <c r="R26">
        <f>SUM(Q26)</f>
        <v>6</v>
      </c>
      <c r="T26">
        <v>4</v>
      </c>
      <c r="U26">
        <v>7</v>
      </c>
      <c r="V26">
        <v>6</v>
      </c>
      <c r="X26">
        <v>21</v>
      </c>
    </row>
    <row r="27" spans="1:24" x14ac:dyDescent="0.25">
      <c r="H27">
        <v>2</v>
      </c>
      <c r="J27">
        <f>SUM(J2:J25)</f>
        <v>181.5</v>
      </c>
      <c r="K27">
        <f t="shared" ref="K27:M27" si="3">SUM(K2:K25)</f>
        <v>193</v>
      </c>
      <c r="L27">
        <f t="shared" si="3"/>
        <v>189</v>
      </c>
      <c r="M27">
        <f t="shared" si="3"/>
        <v>0</v>
      </c>
      <c r="N27">
        <v>13</v>
      </c>
      <c r="O27">
        <v>14</v>
      </c>
      <c r="Q27">
        <v>7</v>
      </c>
      <c r="R27">
        <f>SUM(Q27)</f>
        <v>7</v>
      </c>
      <c r="T27">
        <v>6</v>
      </c>
      <c r="U27">
        <v>6</v>
      </c>
      <c r="V27">
        <v>6</v>
      </c>
      <c r="X27">
        <v>21</v>
      </c>
    </row>
    <row r="28" spans="1:24" x14ac:dyDescent="0.25">
      <c r="J28">
        <v>290</v>
      </c>
      <c r="K28">
        <v>290</v>
      </c>
      <c r="L28">
        <v>290</v>
      </c>
      <c r="M28">
        <v>290</v>
      </c>
      <c r="N28">
        <v>13</v>
      </c>
      <c r="O28">
        <v>13</v>
      </c>
      <c r="Q28">
        <v>6.5</v>
      </c>
      <c r="R28">
        <f>SUM(Q28)</f>
        <v>6.5</v>
      </c>
      <c r="T28">
        <v>6.5</v>
      </c>
      <c r="U28">
        <v>6.5</v>
      </c>
      <c r="V28">
        <v>6.5</v>
      </c>
      <c r="X28">
        <v>19.5</v>
      </c>
    </row>
    <row r="29" spans="1:24" x14ac:dyDescent="0.25">
      <c r="J29">
        <f>J27/J28*100</f>
        <v>62.586206896551722</v>
      </c>
      <c r="K29">
        <f t="shared" ref="K29:M29" si="4">K27/K28*100</f>
        <v>66.551724137931032</v>
      </c>
      <c r="L29">
        <f t="shared" si="4"/>
        <v>65.172413793103445</v>
      </c>
      <c r="M29">
        <f t="shared" si="4"/>
        <v>0</v>
      </c>
      <c r="N29">
        <v>13</v>
      </c>
      <c r="O29">
        <v>13</v>
      </c>
      <c r="Q29">
        <v>13</v>
      </c>
      <c r="R29">
        <f>SUM(Q29)</f>
        <v>13</v>
      </c>
      <c r="T29">
        <v>6</v>
      </c>
      <c r="U29">
        <v>7</v>
      </c>
      <c r="V29">
        <v>6.5</v>
      </c>
      <c r="X29">
        <v>18</v>
      </c>
    </row>
    <row r="30" spans="1:24" x14ac:dyDescent="0.25">
      <c r="N30">
        <v>13</v>
      </c>
      <c r="O30">
        <v>14</v>
      </c>
      <c r="Q30">
        <v>13</v>
      </c>
      <c r="R30">
        <f>SUM(Q30)</f>
        <v>13</v>
      </c>
      <c r="T30">
        <v>11</v>
      </c>
      <c r="U30">
        <v>7</v>
      </c>
      <c r="V30">
        <v>6</v>
      </c>
      <c r="X30">
        <v>21</v>
      </c>
    </row>
    <row r="31" spans="1:24" x14ac:dyDescent="0.25">
      <c r="Q31">
        <f>SUM(Q27:Q30)</f>
        <v>39.5</v>
      </c>
      <c r="T31">
        <v>12</v>
      </c>
      <c r="U31">
        <v>13</v>
      </c>
      <c r="V31">
        <v>13</v>
      </c>
      <c r="X31">
        <f>SUM(X11:X30)</f>
        <v>198.5</v>
      </c>
    </row>
    <row r="32" spans="1:24" x14ac:dyDescent="0.25">
      <c r="N32">
        <f>SUM(N27:N30)</f>
        <v>52</v>
      </c>
      <c r="O32">
        <f t="shared" ref="O32:P32" si="5">SUM(O27:O30)</f>
        <v>54</v>
      </c>
      <c r="P32">
        <f t="shared" si="5"/>
        <v>0</v>
      </c>
      <c r="Q32">
        <f>SUM(Q2:Q30)</f>
        <v>212.5</v>
      </c>
      <c r="R32">
        <f>SUM(Q32)</f>
        <v>212.5</v>
      </c>
      <c r="T32">
        <f>SUM(T2:T31)</f>
        <v>222</v>
      </c>
      <c r="U32">
        <v>13</v>
      </c>
      <c r="V32">
        <v>13</v>
      </c>
      <c r="X32">
        <v>300</v>
      </c>
    </row>
    <row r="33" spans="14:24" x14ac:dyDescent="0.25">
      <c r="N33">
        <f>SUM(N2:N30)</f>
        <v>212</v>
      </c>
      <c r="O33">
        <f t="shared" ref="O33:P33" si="6">SUM(O2:O30)</f>
        <v>222</v>
      </c>
      <c r="P33">
        <f t="shared" si="6"/>
        <v>0</v>
      </c>
      <c r="Q33">
        <v>340</v>
      </c>
      <c r="T33">
        <v>380</v>
      </c>
      <c r="U33">
        <v>13</v>
      </c>
      <c r="V33">
        <v>13</v>
      </c>
      <c r="X33">
        <f>X31/X32*100</f>
        <v>66.166666666666657</v>
      </c>
    </row>
    <row r="34" spans="14:24" x14ac:dyDescent="0.25">
      <c r="N34">
        <v>340</v>
      </c>
      <c r="O34">
        <v>340</v>
      </c>
      <c r="P34">
        <v>340</v>
      </c>
      <c r="Q34">
        <f>Q32/Q33*100</f>
        <v>62.5</v>
      </c>
      <c r="T34">
        <f>T32/T33*100</f>
        <v>58.421052631578952</v>
      </c>
      <c r="U34">
        <v>13</v>
      </c>
      <c r="V34">
        <v>13</v>
      </c>
    </row>
    <row r="35" spans="14:24" x14ac:dyDescent="0.25">
      <c r="U35">
        <f>SUM(U31:U34)</f>
        <v>52</v>
      </c>
      <c r="V35">
        <f>SUM(V31:V34)</f>
        <v>52</v>
      </c>
    </row>
    <row r="36" spans="14:24" x14ac:dyDescent="0.25">
      <c r="N36">
        <f>N33/N34*100</f>
        <v>62.352941176470587</v>
      </c>
      <c r="O36">
        <f t="shared" ref="O36:P36" si="7">O33/O34*100</f>
        <v>65.294117647058826</v>
      </c>
      <c r="P36">
        <f t="shared" si="7"/>
        <v>0</v>
      </c>
      <c r="U36">
        <f>SUM(U2:U34)</f>
        <v>245</v>
      </c>
      <c r="V36">
        <f>SUM(V2:V34)</f>
        <v>243</v>
      </c>
    </row>
    <row r="37" spans="14:24" x14ac:dyDescent="0.25">
      <c r="U37">
        <v>380</v>
      </c>
      <c r="V37">
        <v>380</v>
      </c>
    </row>
    <row r="38" spans="14:24" x14ac:dyDescent="0.25">
      <c r="U38">
        <f>U36/U37*100</f>
        <v>64.473684210526315</v>
      </c>
      <c r="V38">
        <f>V36/V37*100</f>
        <v>63.94736842105263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at Beaver Hall 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2018-04-27T11:34:36Z</cp:lastPrinted>
  <dcterms:created xsi:type="dcterms:W3CDTF">2018-04-26T11:42:54Z</dcterms:created>
  <dcterms:modified xsi:type="dcterms:W3CDTF">2018-04-27T14:06:54Z</dcterms:modified>
</cp:coreProperties>
</file>