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Dressage at Beaver Hall _Class_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BD21" i="2" l="1"/>
  <c r="BD19" i="2"/>
  <c r="BC17" i="2"/>
  <c r="BC15" i="2"/>
  <c r="BA31" i="2"/>
  <c r="BA32" i="2"/>
  <c r="BA34" i="2" s="1"/>
  <c r="AY31" i="2"/>
  <c r="H57" i="1"/>
  <c r="H60" i="1"/>
  <c r="H58" i="1"/>
  <c r="H59" i="1"/>
  <c r="H61" i="1"/>
  <c r="H62" i="1"/>
  <c r="H64" i="1"/>
  <c r="H63" i="1"/>
  <c r="AU31" i="2"/>
  <c r="AV31" i="2"/>
  <c r="AW31" i="2"/>
  <c r="AX31" i="2"/>
  <c r="AZ31" i="2"/>
  <c r="AT31" i="2"/>
  <c r="AU32" i="2"/>
  <c r="AU34" i="2" s="1"/>
  <c r="AV32" i="2"/>
  <c r="AV34" i="2" s="1"/>
  <c r="AW32" i="2"/>
  <c r="AW34" i="2" s="1"/>
  <c r="AX32" i="2"/>
  <c r="AX34" i="2" s="1"/>
  <c r="AY32" i="2"/>
  <c r="AY34" i="2" s="1"/>
  <c r="AZ32" i="2"/>
  <c r="AZ34" i="2" s="1"/>
  <c r="AT34" i="2"/>
  <c r="AT32" i="2"/>
  <c r="AO28" i="2"/>
  <c r="AP28" i="2"/>
  <c r="AQ28" i="2"/>
  <c r="AR28" i="2"/>
  <c r="AS28" i="2"/>
  <c r="AN28" i="2"/>
  <c r="AO29" i="2"/>
  <c r="AO32" i="2" s="1"/>
  <c r="AP29" i="2"/>
  <c r="AP32" i="2" s="1"/>
  <c r="AQ29" i="2"/>
  <c r="AQ32" i="2" s="1"/>
  <c r="AR29" i="2"/>
  <c r="AS29" i="2"/>
  <c r="AR32" i="2"/>
  <c r="AS32" i="2"/>
  <c r="AN32" i="2"/>
  <c r="AN29" i="2"/>
  <c r="AH21" i="2"/>
  <c r="AI21" i="2"/>
  <c r="AJ21" i="2"/>
  <c r="AK21" i="2"/>
  <c r="AL21" i="2"/>
  <c r="AG21" i="2"/>
  <c r="AH22" i="2"/>
  <c r="AH24" i="2" s="1"/>
  <c r="AI22" i="2"/>
  <c r="AI24" i="2" s="1"/>
  <c r="AJ22" i="2"/>
  <c r="AJ24" i="2" s="1"/>
  <c r="AK24" i="2"/>
  <c r="AL22" i="2"/>
  <c r="AL24" i="2" s="1"/>
  <c r="AG24" i="2"/>
  <c r="AG22" i="2"/>
  <c r="AE26" i="2"/>
  <c r="AD26" i="2"/>
  <c r="AE27" i="2"/>
  <c r="AE30" i="2" s="1"/>
  <c r="AD27" i="2"/>
  <c r="AD30" i="2" s="1"/>
  <c r="Z24" i="2"/>
  <c r="Z27" i="2"/>
  <c r="W23" i="2"/>
  <c r="X23" i="2"/>
  <c r="Y23" i="2"/>
  <c r="AA23" i="2"/>
  <c r="AB23" i="2"/>
  <c r="AC23" i="2"/>
  <c r="V23" i="2"/>
  <c r="W24" i="2"/>
  <c r="W27" i="2" s="1"/>
  <c r="X24" i="2"/>
  <c r="X27" i="2" s="1"/>
  <c r="Y24" i="2"/>
  <c r="Y27" i="2" s="1"/>
  <c r="AA24" i="2"/>
  <c r="AA27" i="2" s="1"/>
  <c r="AB24" i="2"/>
  <c r="AB27" i="2" s="1"/>
  <c r="AC24" i="2"/>
  <c r="AC27" i="2"/>
  <c r="V24" i="2"/>
  <c r="V27" i="2" s="1"/>
  <c r="T22" i="2"/>
  <c r="T25" i="2" s="1"/>
  <c r="S25" i="2"/>
  <c r="S22" i="2"/>
  <c r="Q25" i="2"/>
  <c r="Q29" i="2" s="1"/>
  <c r="R25" i="2"/>
  <c r="R29" i="2" s="1"/>
  <c r="P29" i="2"/>
  <c r="P25" i="2"/>
  <c r="K24" i="2"/>
  <c r="K27" i="2" s="1"/>
  <c r="L27" i="2"/>
  <c r="M24" i="2"/>
  <c r="M27" i="2" s="1"/>
  <c r="N24" i="2"/>
  <c r="N27" i="2" s="1"/>
  <c r="O24" i="2"/>
  <c r="O27" i="2" s="1"/>
  <c r="H24" i="2"/>
  <c r="H27" i="2" s="1"/>
  <c r="I24" i="2"/>
  <c r="I27" i="2" s="1"/>
  <c r="J24" i="2"/>
  <c r="J27" i="2" s="1"/>
  <c r="G27" i="2"/>
  <c r="G24" i="2"/>
  <c r="F25" i="2"/>
  <c r="F29" i="2" s="1"/>
  <c r="E25" i="2"/>
  <c r="E29" i="2" s="1"/>
  <c r="D18" i="2"/>
  <c r="D20" i="2" s="1"/>
  <c r="C20" i="2"/>
  <c r="C18" i="2"/>
  <c r="B22" i="2" l="1"/>
  <c r="A22" i="2"/>
  <c r="A19" i="2"/>
</calcChain>
</file>

<file path=xl/sharedStrings.xml><?xml version="1.0" encoding="utf-8"?>
<sst xmlns="http://schemas.openxmlformats.org/spreadsheetml/2006/main" count="159" uniqueCount="78">
  <si>
    <t>Ms N Bagworth</t>
  </si>
  <si>
    <t>Darnathean</t>
  </si>
  <si>
    <t xml:space="preserve">  </t>
  </si>
  <si>
    <t>Ms Sally Ann Smart</t>
  </si>
  <si>
    <t>Alan</t>
  </si>
  <si>
    <t>Ms Carla Arthur</t>
  </si>
  <si>
    <t>Zeb</t>
  </si>
  <si>
    <t>Ms Isabella Clark</t>
  </si>
  <si>
    <t>Blake Lively</t>
  </si>
  <si>
    <t>Mrs H Polglass</t>
  </si>
  <si>
    <t>Gem</t>
  </si>
  <si>
    <t>Ms Holly Shann</t>
  </si>
  <si>
    <t>Frankie</t>
  </si>
  <si>
    <t>Ms B Clark</t>
  </si>
  <si>
    <t xml:space="preserve">Brenin Jake </t>
  </si>
  <si>
    <t>P18</t>
  </si>
  <si>
    <t>Ms K Philips</t>
  </si>
  <si>
    <t>Dumbledore</t>
  </si>
  <si>
    <t>Miss Alex Jo Parsons</t>
  </si>
  <si>
    <t>Grange Franko</t>
  </si>
  <si>
    <t>N24</t>
  </si>
  <si>
    <t>Ms Rose Madden</t>
  </si>
  <si>
    <t>Glens Diamond</t>
  </si>
  <si>
    <t>Ms T Hunt</t>
  </si>
  <si>
    <t>Darcy Dancer</t>
  </si>
  <si>
    <t>S</t>
  </si>
  <si>
    <t>Miss Matilda Machin</t>
  </si>
  <si>
    <t>Spot Awol</t>
  </si>
  <si>
    <t>Miss Louise Horn</t>
  </si>
  <si>
    <t>Swanlow Sirocco</t>
  </si>
  <si>
    <t>Ms G Pickering</t>
  </si>
  <si>
    <t>Garyduff Busted</t>
  </si>
  <si>
    <t>Ms L Fletcher-Chard</t>
  </si>
  <si>
    <t>Sherratts Apache</t>
  </si>
  <si>
    <t>B</t>
  </si>
  <si>
    <t>Ms Paula Cunningham</t>
  </si>
  <si>
    <t>Rapscallion</t>
  </si>
  <si>
    <t>Mrs Kim Ford</t>
  </si>
  <si>
    <t>Diamond Magic Moment</t>
  </si>
  <si>
    <t>Ms S Hodgkinson</t>
  </si>
  <si>
    <t>Hypeak's Rocky</t>
  </si>
  <si>
    <t>Ms K Dale</t>
  </si>
  <si>
    <t xml:space="preserve">C.schmetterling </t>
  </si>
  <si>
    <t>Gunner B Business</t>
  </si>
  <si>
    <t>Ms H Jones</t>
  </si>
  <si>
    <t xml:space="preserve">Tredethick </t>
  </si>
  <si>
    <t>Ms Kate Earthy</t>
  </si>
  <si>
    <t>Faze</t>
  </si>
  <si>
    <t>Ms C Shelbourne</t>
  </si>
  <si>
    <t>Contessa V111</t>
  </si>
  <si>
    <t>Mrs Lucy Annat</t>
  </si>
  <si>
    <t>April</t>
  </si>
  <si>
    <t>Intro</t>
  </si>
  <si>
    <t>Green Horse</t>
  </si>
  <si>
    <t>A</t>
  </si>
  <si>
    <t>Prelim</t>
  </si>
  <si>
    <t>P13</t>
  </si>
  <si>
    <t>Novice</t>
  </si>
  <si>
    <t>P13Q</t>
  </si>
  <si>
    <t>P14Q</t>
  </si>
  <si>
    <t xml:space="preserve">S </t>
  </si>
  <si>
    <t xml:space="preserve">B </t>
  </si>
  <si>
    <t>N27</t>
  </si>
  <si>
    <t>N34Q</t>
  </si>
  <si>
    <t>E40</t>
  </si>
  <si>
    <t>E53Q</t>
  </si>
  <si>
    <t>FSMQ</t>
  </si>
  <si>
    <t xml:space="preserve">NOV </t>
  </si>
  <si>
    <t>ELEM</t>
  </si>
  <si>
    <t>N34</t>
  </si>
  <si>
    <t>P7</t>
  </si>
  <si>
    <t>P12</t>
  </si>
  <si>
    <t xml:space="preserve">G </t>
  </si>
  <si>
    <t>R Norfolk</t>
  </si>
  <si>
    <t>Charmeur 1</t>
  </si>
  <si>
    <t>S Malpas</t>
  </si>
  <si>
    <t>Pronto</t>
  </si>
  <si>
    <t>J Latchford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</si>
</sst>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2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8" fillId="0" borderId="10" xfId="0" applyFont="1" applyBorder="1"/>
    <xf numFmtId="0" fontId="0" fillId="33" borderId="10" xfId="0" applyNumberFormat="1" applyFill="1" applyBorder="1"/>
    <xf numFmtId="0" fontId="0" fillId="0" borderId="11" xfId="0" applyBorder="1"/>
    <xf numFmtId="0" fontId="0" fillId="33" borderId="11" xfId="0" applyFill="1" applyBorder="1"/>
    <xf numFmtId="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A67" sqref="A67:A68"/>
    </sheetView>
  </sheetViews>
  <sheetFormatPr defaultRowHeight="15" x14ac:dyDescent="0.25"/>
  <cols>
    <col min="1" max="1" width="6.140625" bestFit="1" customWidth="1"/>
    <col min="2" max="2" width="3" bestFit="1" customWidth="1"/>
    <col min="3" max="3" width="23" bestFit="1" customWidth="1"/>
    <col min="4" max="4" width="20.7109375" bestFit="1" customWidth="1"/>
    <col min="5" max="5" width="2.140625" bestFit="1" customWidth="1"/>
    <col min="6" max="6" width="5.5703125" bestFit="1" customWidth="1"/>
    <col min="7" max="7" width="3.5703125" bestFit="1" customWidth="1"/>
    <col min="8" max="8" width="6.5703125" bestFit="1" customWidth="1"/>
    <col min="9" max="9" width="2" bestFit="1" customWidth="1"/>
  </cols>
  <sheetData>
    <row r="1" spans="1:11" x14ac:dyDescent="0.25">
      <c r="A1" s="6"/>
      <c r="B1" s="6"/>
      <c r="C1" s="6"/>
      <c r="D1" s="6"/>
      <c r="E1" s="6"/>
      <c r="F1" s="8"/>
      <c r="G1" s="8"/>
      <c r="H1" s="8"/>
      <c r="I1" s="8"/>
    </row>
    <row r="2" spans="1:11" x14ac:dyDescent="0.25">
      <c r="A2" s="2"/>
      <c r="B2" s="2"/>
      <c r="C2" s="9" t="s">
        <v>52</v>
      </c>
      <c r="D2" s="13"/>
      <c r="E2" s="13"/>
      <c r="F2" s="2"/>
      <c r="G2" s="2"/>
      <c r="H2" s="2"/>
      <c r="I2" s="2"/>
    </row>
    <row r="3" spans="1:11" x14ac:dyDescent="0.25">
      <c r="A3" s="4"/>
      <c r="B3" s="2">
        <v>30</v>
      </c>
      <c r="C3" s="2" t="s">
        <v>1</v>
      </c>
      <c r="D3" s="13" t="s">
        <v>0</v>
      </c>
      <c r="E3" s="13"/>
      <c r="F3" s="2" t="s">
        <v>54</v>
      </c>
      <c r="G3" s="2"/>
      <c r="H3" s="2">
        <v>65.86</v>
      </c>
      <c r="I3" s="2">
        <v>1</v>
      </c>
    </row>
    <row r="4" spans="1:11" x14ac:dyDescent="0.25">
      <c r="A4" s="4"/>
      <c r="B4" s="2">
        <v>30</v>
      </c>
      <c r="C4" s="2" t="s">
        <v>1</v>
      </c>
      <c r="D4" s="13" t="s">
        <v>0</v>
      </c>
      <c r="E4" s="13"/>
      <c r="F4" s="2"/>
      <c r="G4" s="2"/>
      <c r="H4" s="2">
        <v>65.430000000000007</v>
      </c>
      <c r="I4" s="2">
        <v>2</v>
      </c>
    </row>
    <row r="5" spans="1:11" x14ac:dyDescent="0.25">
      <c r="A5" s="7"/>
      <c r="B5" s="8"/>
      <c r="C5" s="8"/>
      <c r="D5" s="14"/>
      <c r="E5" s="14"/>
      <c r="F5" s="8"/>
      <c r="G5" s="8"/>
      <c r="H5" s="8"/>
      <c r="I5" s="8"/>
    </row>
    <row r="6" spans="1:11" x14ac:dyDescent="0.25">
      <c r="A6" s="3"/>
      <c r="B6" s="2"/>
      <c r="C6" s="9" t="s">
        <v>53</v>
      </c>
      <c r="D6" s="13" t="s">
        <v>2</v>
      </c>
      <c r="E6" s="13"/>
      <c r="F6" s="2"/>
      <c r="G6" s="2"/>
      <c r="H6" s="2"/>
      <c r="I6" s="2"/>
    </row>
    <row r="7" spans="1:11" x14ac:dyDescent="0.25">
      <c r="A7" s="4"/>
      <c r="B7" s="2">
        <v>40</v>
      </c>
      <c r="C7" s="2" t="s">
        <v>4</v>
      </c>
      <c r="D7" s="13" t="s">
        <v>3</v>
      </c>
      <c r="E7" s="13"/>
      <c r="F7" s="2" t="s">
        <v>70</v>
      </c>
      <c r="G7" s="2">
        <v>20</v>
      </c>
      <c r="H7" s="2">
        <v>76.36</v>
      </c>
      <c r="I7" s="2">
        <v>1</v>
      </c>
    </row>
    <row r="8" spans="1:11" x14ac:dyDescent="0.25">
      <c r="A8" s="4"/>
      <c r="B8" s="2">
        <v>40</v>
      </c>
      <c r="C8" s="2" t="s">
        <v>4</v>
      </c>
      <c r="D8" s="13" t="s">
        <v>3</v>
      </c>
      <c r="E8" s="13"/>
      <c r="F8" s="2" t="s">
        <v>71</v>
      </c>
      <c r="G8" s="2"/>
      <c r="H8" s="2">
        <v>76.11</v>
      </c>
      <c r="I8" s="2">
        <v>2</v>
      </c>
    </row>
    <row r="9" spans="1:11" x14ac:dyDescent="0.25">
      <c r="A9" s="4"/>
      <c r="B9" s="2">
        <v>45</v>
      </c>
      <c r="C9" s="2" t="s">
        <v>6</v>
      </c>
      <c r="D9" s="13" t="s">
        <v>5</v>
      </c>
      <c r="E9" s="13"/>
      <c r="F9" s="2" t="s">
        <v>71</v>
      </c>
      <c r="G9" s="2"/>
      <c r="H9" s="2">
        <v>65.36</v>
      </c>
      <c r="I9" s="15">
        <v>3</v>
      </c>
    </row>
    <row r="10" spans="1:11" x14ac:dyDescent="0.25">
      <c r="A10" s="4"/>
      <c r="B10" s="2">
        <v>45</v>
      </c>
      <c r="C10" s="2" t="s">
        <v>6</v>
      </c>
      <c r="D10" s="13" t="s">
        <v>5</v>
      </c>
      <c r="E10" s="13"/>
      <c r="F10" s="2" t="s">
        <v>70</v>
      </c>
      <c r="G10" s="2"/>
      <c r="H10" s="2">
        <v>63.63</v>
      </c>
      <c r="I10" s="2">
        <v>4</v>
      </c>
    </row>
    <row r="11" spans="1:11" x14ac:dyDescent="0.25">
      <c r="A11" s="12"/>
      <c r="B11" s="8"/>
      <c r="C11" s="8"/>
      <c r="D11" s="14"/>
      <c r="E11" s="14"/>
      <c r="F11" s="8"/>
      <c r="G11" s="8"/>
      <c r="H11" s="8"/>
      <c r="I11" s="8"/>
    </row>
    <row r="12" spans="1:11" x14ac:dyDescent="0.25">
      <c r="A12" s="3"/>
      <c r="B12" s="2"/>
      <c r="C12" s="9" t="s">
        <v>55</v>
      </c>
      <c r="D12" s="13" t="s">
        <v>2</v>
      </c>
      <c r="E12" s="13"/>
      <c r="F12" s="2"/>
      <c r="G12" s="2"/>
      <c r="H12" s="2"/>
      <c r="I12" s="2"/>
    </row>
    <row r="13" spans="1:11" x14ac:dyDescent="0.25">
      <c r="A13" s="5"/>
      <c r="B13" s="2">
        <v>27</v>
      </c>
      <c r="C13" s="2" t="s">
        <v>14</v>
      </c>
      <c r="D13" s="13" t="s">
        <v>13</v>
      </c>
      <c r="E13" s="13"/>
      <c r="F13" s="2" t="s">
        <v>15</v>
      </c>
      <c r="G13" s="2"/>
      <c r="H13" s="2">
        <v>73.84</v>
      </c>
      <c r="I13" s="2">
        <v>1</v>
      </c>
      <c r="K13" s="1"/>
    </row>
    <row r="14" spans="1:11" x14ac:dyDescent="0.25">
      <c r="A14" s="5"/>
      <c r="B14" s="2">
        <v>41</v>
      </c>
      <c r="C14" s="2" t="s">
        <v>12</v>
      </c>
      <c r="D14" s="13" t="s">
        <v>11</v>
      </c>
      <c r="E14" s="13"/>
      <c r="F14" s="2" t="s">
        <v>15</v>
      </c>
      <c r="G14" s="2"/>
      <c r="H14" s="2">
        <v>71.73</v>
      </c>
      <c r="I14" s="2">
        <v>2</v>
      </c>
    </row>
    <row r="15" spans="1:11" x14ac:dyDescent="0.25">
      <c r="A15" s="3"/>
      <c r="B15" s="2">
        <v>29</v>
      </c>
      <c r="C15" s="2" t="s">
        <v>10</v>
      </c>
      <c r="D15" s="13" t="s">
        <v>9</v>
      </c>
      <c r="E15" s="13"/>
      <c r="F15" s="2" t="s">
        <v>56</v>
      </c>
      <c r="G15" s="2"/>
      <c r="H15" s="2">
        <v>69.44</v>
      </c>
      <c r="I15" s="2">
        <v>3</v>
      </c>
    </row>
    <row r="16" spans="1:11" x14ac:dyDescent="0.25">
      <c r="A16" s="3"/>
      <c r="B16" s="2">
        <v>41</v>
      </c>
      <c r="C16" s="2" t="s">
        <v>12</v>
      </c>
      <c r="D16" s="13" t="s">
        <v>11</v>
      </c>
      <c r="E16" s="13"/>
      <c r="F16" s="2" t="s">
        <v>56</v>
      </c>
      <c r="G16" s="2"/>
      <c r="H16" s="2">
        <v>65.19</v>
      </c>
      <c r="I16" s="2">
        <v>4</v>
      </c>
    </row>
    <row r="17" spans="1:9" x14ac:dyDescent="0.25">
      <c r="A17" s="3"/>
      <c r="B17" s="2">
        <v>28</v>
      </c>
      <c r="C17" s="2" t="s">
        <v>8</v>
      </c>
      <c r="D17" s="13" t="s">
        <v>7</v>
      </c>
      <c r="E17" s="13"/>
      <c r="F17" s="2" t="s">
        <v>15</v>
      </c>
      <c r="G17" s="2"/>
      <c r="H17" s="2">
        <v>64.42</v>
      </c>
      <c r="I17" s="2">
        <v>5</v>
      </c>
    </row>
    <row r="18" spans="1:9" x14ac:dyDescent="0.25">
      <c r="A18" s="3"/>
      <c r="B18" s="2">
        <v>28</v>
      </c>
      <c r="C18" s="2" t="s">
        <v>8</v>
      </c>
      <c r="D18" s="13" t="s">
        <v>7</v>
      </c>
      <c r="E18" s="13"/>
      <c r="F18" s="2" t="s">
        <v>56</v>
      </c>
      <c r="G18" s="2"/>
      <c r="H18" s="2">
        <v>63.65</v>
      </c>
      <c r="I18" s="2">
        <v>6</v>
      </c>
    </row>
    <row r="19" spans="1:9" x14ac:dyDescent="0.25">
      <c r="A19" s="3"/>
      <c r="B19" s="2">
        <v>29</v>
      </c>
      <c r="C19" s="2" t="s">
        <v>10</v>
      </c>
      <c r="D19" s="13" t="s">
        <v>9</v>
      </c>
      <c r="E19" s="13"/>
      <c r="F19" s="2" t="s">
        <v>15</v>
      </c>
      <c r="G19" s="2"/>
      <c r="H19" s="2">
        <v>63.26</v>
      </c>
      <c r="I19" s="2"/>
    </row>
    <row r="20" spans="1:9" x14ac:dyDescent="0.25">
      <c r="A20" s="3"/>
      <c r="B20" s="2">
        <v>34</v>
      </c>
      <c r="C20" s="2" t="s">
        <v>17</v>
      </c>
      <c r="D20" s="13" t="s">
        <v>16</v>
      </c>
      <c r="E20" s="13"/>
      <c r="F20" s="2" t="s">
        <v>15</v>
      </c>
      <c r="G20" s="2"/>
      <c r="H20" s="2">
        <v>59.8</v>
      </c>
      <c r="I20" s="2"/>
    </row>
    <row r="21" spans="1:9" x14ac:dyDescent="0.25">
      <c r="A21" s="7"/>
      <c r="B21" s="8"/>
      <c r="C21" s="8"/>
      <c r="D21" s="14" t="s">
        <v>2</v>
      </c>
      <c r="E21" s="14"/>
      <c r="F21" s="8"/>
      <c r="G21" s="8"/>
      <c r="H21" s="8"/>
      <c r="I21" s="8"/>
    </row>
    <row r="22" spans="1:9" x14ac:dyDescent="0.25">
      <c r="A22" s="3"/>
      <c r="B22" s="2"/>
      <c r="C22" s="9" t="s">
        <v>57</v>
      </c>
      <c r="D22" s="13" t="s">
        <v>2</v>
      </c>
      <c r="E22" s="13"/>
      <c r="F22" s="2"/>
      <c r="G22" s="2"/>
      <c r="H22" s="2"/>
      <c r="I22" s="2"/>
    </row>
    <row r="23" spans="1:9" x14ac:dyDescent="0.25">
      <c r="A23" s="4"/>
      <c r="B23" s="2">
        <v>39</v>
      </c>
      <c r="C23" s="11" t="s">
        <v>19</v>
      </c>
      <c r="D23" s="13" t="s">
        <v>18</v>
      </c>
      <c r="E23" s="13"/>
      <c r="F23" s="2" t="s">
        <v>69</v>
      </c>
      <c r="G23" s="2"/>
      <c r="H23" s="5">
        <v>73.8</v>
      </c>
      <c r="I23" s="2">
        <v>1</v>
      </c>
    </row>
    <row r="24" spans="1:9" x14ac:dyDescent="0.25">
      <c r="A24" s="5"/>
      <c r="B24" s="2">
        <v>27</v>
      </c>
      <c r="C24" s="11" t="s">
        <v>14</v>
      </c>
      <c r="D24" s="13" t="s">
        <v>13</v>
      </c>
      <c r="E24" s="13"/>
      <c r="F24" s="2" t="s">
        <v>20</v>
      </c>
      <c r="G24" s="2"/>
      <c r="H24" s="5">
        <v>72.819999999999993</v>
      </c>
      <c r="I24" s="2">
        <v>2</v>
      </c>
    </row>
    <row r="25" spans="1:9" x14ac:dyDescent="0.25">
      <c r="A25" s="3"/>
      <c r="B25" s="2">
        <v>38</v>
      </c>
      <c r="C25" s="11" t="s">
        <v>19</v>
      </c>
      <c r="D25" s="13" t="s">
        <v>18</v>
      </c>
      <c r="E25" s="13"/>
      <c r="F25" s="2" t="s">
        <v>20</v>
      </c>
      <c r="G25" s="2"/>
      <c r="H25" s="5">
        <v>72.17</v>
      </c>
      <c r="I25" s="2">
        <v>3</v>
      </c>
    </row>
    <row r="26" spans="1:9" x14ac:dyDescent="0.25">
      <c r="A26" s="3"/>
      <c r="B26" s="2">
        <v>19</v>
      </c>
      <c r="C26" s="11" t="s">
        <v>12</v>
      </c>
      <c r="D26" s="13" t="s">
        <v>73</v>
      </c>
      <c r="E26" s="13"/>
      <c r="F26" s="2" t="s">
        <v>69</v>
      </c>
      <c r="G26" s="2"/>
      <c r="H26" s="5">
        <v>71.900000000000006</v>
      </c>
      <c r="I26" s="2">
        <v>4</v>
      </c>
    </row>
    <row r="27" spans="1:9" x14ac:dyDescent="0.25">
      <c r="A27" s="3"/>
      <c r="B27" s="2">
        <v>19</v>
      </c>
      <c r="C27" s="11" t="s">
        <v>12</v>
      </c>
      <c r="D27" s="13" t="s">
        <v>73</v>
      </c>
      <c r="E27" s="13"/>
      <c r="F27" s="2" t="s">
        <v>20</v>
      </c>
      <c r="G27" s="2"/>
      <c r="H27" s="5">
        <v>67.39</v>
      </c>
      <c r="I27" s="2">
        <v>5</v>
      </c>
    </row>
    <row r="28" spans="1:9" x14ac:dyDescent="0.25">
      <c r="A28" s="7"/>
      <c r="B28" s="8"/>
      <c r="C28" s="8"/>
      <c r="D28" s="14"/>
      <c r="E28" s="14"/>
      <c r="F28" s="8"/>
      <c r="G28" s="8"/>
      <c r="H28" s="8"/>
      <c r="I28" s="8"/>
    </row>
    <row r="29" spans="1:9" x14ac:dyDescent="0.25">
      <c r="A29" s="10" t="s">
        <v>58</v>
      </c>
      <c r="B29" s="2"/>
      <c r="C29" s="2"/>
      <c r="D29" s="13"/>
      <c r="E29" s="13"/>
      <c r="F29" s="2"/>
      <c r="G29" s="2"/>
      <c r="H29" s="2"/>
      <c r="I29" s="2"/>
    </row>
    <row r="30" spans="1:9" x14ac:dyDescent="0.25">
      <c r="A30" s="3"/>
      <c r="B30" s="2">
        <v>32</v>
      </c>
      <c r="C30" s="2" t="s">
        <v>27</v>
      </c>
      <c r="D30" s="13" t="s">
        <v>26</v>
      </c>
      <c r="E30" s="13" t="s">
        <v>25</v>
      </c>
      <c r="F30" s="2">
        <v>181</v>
      </c>
      <c r="G30" s="2">
        <v>70</v>
      </c>
      <c r="H30" s="2">
        <v>69.61</v>
      </c>
      <c r="I30" s="2">
        <v>1</v>
      </c>
    </row>
    <row r="31" spans="1:9" x14ac:dyDescent="0.25">
      <c r="A31" s="3"/>
      <c r="B31" s="2">
        <v>33</v>
      </c>
      <c r="C31" s="2" t="s">
        <v>24</v>
      </c>
      <c r="D31" s="13" t="s">
        <v>23</v>
      </c>
      <c r="E31" s="13" t="s">
        <v>25</v>
      </c>
      <c r="F31" s="2">
        <v>174</v>
      </c>
      <c r="G31" s="2">
        <v>66</v>
      </c>
      <c r="H31" s="2">
        <v>66.92</v>
      </c>
      <c r="I31" s="2">
        <v>2</v>
      </c>
    </row>
    <row r="32" spans="1:9" x14ac:dyDescent="0.25">
      <c r="A32" s="4"/>
      <c r="B32" s="2">
        <v>44</v>
      </c>
      <c r="C32" s="2" t="s">
        <v>22</v>
      </c>
      <c r="D32" s="13" t="s">
        <v>21</v>
      </c>
      <c r="E32" s="13" t="s">
        <v>34</v>
      </c>
      <c r="F32" s="2">
        <v>165.5</v>
      </c>
      <c r="G32" s="2"/>
      <c r="H32" s="2">
        <v>63.65</v>
      </c>
      <c r="I32" s="2">
        <v>1</v>
      </c>
    </row>
    <row r="33" spans="1:9" x14ac:dyDescent="0.25">
      <c r="A33" s="7"/>
      <c r="B33" s="8"/>
      <c r="C33" s="8"/>
      <c r="D33" s="14"/>
      <c r="E33" s="14"/>
      <c r="F33" s="8"/>
      <c r="G33" s="8"/>
      <c r="H33" s="8"/>
      <c r="I33" s="8"/>
    </row>
    <row r="34" spans="1:9" x14ac:dyDescent="0.25">
      <c r="A34" s="10" t="s">
        <v>59</v>
      </c>
      <c r="B34" s="2"/>
      <c r="C34" s="2"/>
      <c r="D34" s="13" t="s">
        <v>2</v>
      </c>
      <c r="E34" s="13"/>
      <c r="F34" s="2"/>
      <c r="G34" s="2"/>
      <c r="H34" s="2"/>
      <c r="I34" s="2"/>
    </row>
    <row r="35" spans="1:9" x14ac:dyDescent="0.25">
      <c r="A35" s="3"/>
      <c r="B35" s="2">
        <v>18</v>
      </c>
      <c r="C35" s="2" t="s">
        <v>74</v>
      </c>
      <c r="D35" s="13" t="s">
        <v>75</v>
      </c>
      <c r="E35" s="2" t="s">
        <v>60</v>
      </c>
      <c r="F35" s="2">
        <v>169</v>
      </c>
      <c r="G35" s="2">
        <v>63</v>
      </c>
      <c r="H35" s="2">
        <v>65</v>
      </c>
      <c r="I35" s="2"/>
    </row>
    <row r="36" spans="1:9" x14ac:dyDescent="0.25">
      <c r="A36" s="3"/>
      <c r="B36" s="2">
        <v>32</v>
      </c>
      <c r="C36" s="2" t="s">
        <v>27</v>
      </c>
      <c r="D36" s="13" t="s">
        <v>26</v>
      </c>
      <c r="E36" s="2" t="s">
        <v>60</v>
      </c>
      <c r="F36" s="2">
        <v>185.5</v>
      </c>
      <c r="G36" s="2">
        <v>71</v>
      </c>
      <c r="H36" s="2">
        <v>71.34</v>
      </c>
      <c r="I36" s="2"/>
    </row>
    <row r="37" spans="1:9" x14ac:dyDescent="0.25">
      <c r="A37" s="3"/>
      <c r="B37" s="2">
        <v>44</v>
      </c>
      <c r="C37" s="2" t="s">
        <v>22</v>
      </c>
      <c r="D37" s="13" t="s">
        <v>21</v>
      </c>
      <c r="E37" s="2" t="s">
        <v>61</v>
      </c>
      <c r="F37" s="2">
        <v>162</v>
      </c>
      <c r="G37" s="2">
        <v>63</v>
      </c>
      <c r="H37" s="2">
        <v>62.3</v>
      </c>
      <c r="I37" s="2"/>
    </row>
    <row r="38" spans="1:9" x14ac:dyDescent="0.25">
      <c r="A38" s="7"/>
      <c r="B38" s="8"/>
      <c r="C38" s="8"/>
      <c r="D38" s="14"/>
      <c r="E38" s="14"/>
      <c r="F38" s="8"/>
      <c r="G38" s="8"/>
      <c r="H38" s="8"/>
      <c r="I38" s="8"/>
    </row>
    <row r="39" spans="1:9" x14ac:dyDescent="0.25">
      <c r="A39" s="10" t="s">
        <v>62</v>
      </c>
      <c r="B39" s="2"/>
      <c r="C39" s="2"/>
      <c r="D39" s="13"/>
      <c r="E39" s="13"/>
      <c r="F39" s="2"/>
      <c r="G39" s="2"/>
      <c r="H39" s="2"/>
      <c r="I39" s="2"/>
    </row>
    <row r="40" spans="1:9" x14ac:dyDescent="0.25">
      <c r="A40" s="3"/>
      <c r="B40" s="2">
        <v>20</v>
      </c>
      <c r="C40" s="2" t="s">
        <v>29</v>
      </c>
      <c r="D40" s="13" t="s">
        <v>28</v>
      </c>
      <c r="E40" s="2" t="s">
        <v>25</v>
      </c>
      <c r="F40" s="2">
        <v>190.5</v>
      </c>
      <c r="G40" s="2">
        <v>54</v>
      </c>
      <c r="H40" s="2">
        <v>68.03</v>
      </c>
      <c r="I40" s="2"/>
    </row>
    <row r="41" spans="1:9" x14ac:dyDescent="0.25">
      <c r="A41" s="3"/>
      <c r="B41" s="2">
        <v>33</v>
      </c>
      <c r="C41" s="2" t="s">
        <v>24</v>
      </c>
      <c r="D41" s="13" t="s">
        <v>23</v>
      </c>
      <c r="E41" s="2" t="s">
        <v>25</v>
      </c>
      <c r="F41" s="2">
        <v>187.5</v>
      </c>
      <c r="G41" s="2">
        <v>53</v>
      </c>
      <c r="H41" s="2">
        <v>66.959999999999994</v>
      </c>
      <c r="I41" s="2"/>
    </row>
    <row r="42" spans="1:9" x14ac:dyDescent="0.25">
      <c r="A42" s="7"/>
      <c r="B42" s="8"/>
      <c r="C42" s="8"/>
      <c r="D42" s="14"/>
      <c r="E42" s="14"/>
      <c r="F42" s="8"/>
      <c r="G42" s="8"/>
      <c r="H42" s="8"/>
      <c r="I42" s="8"/>
    </row>
    <row r="43" spans="1:9" x14ac:dyDescent="0.25">
      <c r="A43" s="10" t="s">
        <v>63</v>
      </c>
      <c r="B43" s="2"/>
      <c r="C43" s="2"/>
      <c r="D43" s="13"/>
      <c r="E43" s="13"/>
      <c r="F43" s="2"/>
      <c r="G43" s="2"/>
      <c r="H43" s="2"/>
      <c r="I43" s="2"/>
    </row>
    <row r="44" spans="1:9" x14ac:dyDescent="0.25">
      <c r="A44" s="3"/>
      <c r="B44" s="2">
        <v>25</v>
      </c>
      <c r="C44" s="2" t="s">
        <v>33</v>
      </c>
      <c r="D44" s="13" t="s">
        <v>32</v>
      </c>
      <c r="E44" s="2" t="s">
        <v>34</v>
      </c>
      <c r="F44" s="2">
        <v>150</v>
      </c>
      <c r="G44" s="2">
        <v>43.5</v>
      </c>
      <c r="H44" s="2">
        <v>71.42</v>
      </c>
      <c r="I44" s="2">
        <v>1</v>
      </c>
    </row>
    <row r="45" spans="1:9" x14ac:dyDescent="0.25">
      <c r="A45" s="3"/>
      <c r="B45" s="2">
        <v>43</v>
      </c>
      <c r="C45" s="2" t="s">
        <v>38</v>
      </c>
      <c r="D45" s="13" t="s">
        <v>37</v>
      </c>
      <c r="E45" s="2" t="s">
        <v>25</v>
      </c>
      <c r="F45" s="2">
        <v>143</v>
      </c>
      <c r="G45" s="2">
        <v>41.5</v>
      </c>
      <c r="H45" s="2">
        <v>68.09</v>
      </c>
      <c r="I45" s="2">
        <v>1</v>
      </c>
    </row>
    <row r="46" spans="1:9" x14ac:dyDescent="0.25">
      <c r="A46" s="3"/>
      <c r="B46" s="2">
        <v>42</v>
      </c>
      <c r="C46" s="2" t="s">
        <v>36</v>
      </c>
      <c r="D46" s="13" t="s">
        <v>35</v>
      </c>
      <c r="E46" s="2" t="s">
        <v>60</v>
      </c>
      <c r="F46" s="2">
        <v>142.5</v>
      </c>
      <c r="G46" s="2">
        <v>40.5</v>
      </c>
      <c r="H46" s="2">
        <v>67.849999999999994</v>
      </c>
      <c r="I46" s="2">
        <v>2</v>
      </c>
    </row>
    <row r="47" spans="1:9" x14ac:dyDescent="0.25">
      <c r="A47" s="3"/>
      <c r="B47" s="2">
        <v>20</v>
      </c>
      <c r="C47" s="2" t="s">
        <v>29</v>
      </c>
      <c r="D47" s="13" t="s">
        <v>28</v>
      </c>
      <c r="E47" s="2" t="s">
        <v>25</v>
      </c>
      <c r="F47" s="2">
        <v>131</v>
      </c>
      <c r="G47" s="2">
        <v>37.5</v>
      </c>
      <c r="H47" s="2">
        <v>63.33</v>
      </c>
      <c r="I47" s="2">
        <v>3</v>
      </c>
    </row>
    <row r="48" spans="1:9" x14ac:dyDescent="0.25">
      <c r="A48" s="3"/>
      <c r="B48" s="2">
        <v>21</v>
      </c>
      <c r="C48" s="2" t="s">
        <v>31</v>
      </c>
      <c r="D48" s="13" t="s">
        <v>30</v>
      </c>
      <c r="E48" s="2" t="s">
        <v>34</v>
      </c>
      <c r="F48" s="2">
        <v>124</v>
      </c>
      <c r="G48" s="2">
        <v>35.5</v>
      </c>
      <c r="H48" s="2">
        <v>59.04</v>
      </c>
      <c r="I48" s="2">
        <v>2</v>
      </c>
    </row>
    <row r="49" spans="1:9" x14ac:dyDescent="0.25">
      <c r="A49" s="7"/>
      <c r="B49" s="8"/>
      <c r="C49" s="8"/>
      <c r="D49" s="14" t="s">
        <v>2</v>
      </c>
      <c r="E49" s="14"/>
      <c r="F49" s="8"/>
      <c r="G49" s="8"/>
      <c r="H49" s="8"/>
      <c r="I49" s="8"/>
    </row>
    <row r="50" spans="1:9" x14ac:dyDescent="0.25">
      <c r="A50" s="10" t="s">
        <v>64</v>
      </c>
      <c r="B50" s="2"/>
      <c r="C50" s="2"/>
      <c r="D50" s="13" t="s">
        <v>2</v>
      </c>
      <c r="E50" s="13"/>
      <c r="F50" s="2"/>
      <c r="G50" s="2"/>
      <c r="H50" s="2"/>
      <c r="I50" s="2"/>
    </row>
    <row r="51" spans="1:9" x14ac:dyDescent="0.25">
      <c r="A51" s="3"/>
      <c r="B51" s="2">
        <v>22</v>
      </c>
      <c r="C51" s="2" t="s">
        <v>40</v>
      </c>
      <c r="D51" s="13" t="s">
        <v>39</v>
      </c>
      <c r="E51" s="2" t="s">
        <v>61</v>
      </c>
      <c r="F51" s="2">
        <v>201</v>
      </c>
      <c r="G51" s="2">
        <v>52</v>
      </c>
      <c r="H51" s="2">
        <v>64.83</v>
      </c>
      <c r="I51" s="2"/>
    </row>
    <row r="52" spans="1:9" x14ac:dyDescent="0.25">
      <c r="A52" s="3"/>
      <c r="B52" s="2">
        <v>36</v>
      </c>
      <c r="C52" s="2" t="s">
        <v>42</v>
      </c>
      <c r="D52" s="13" t="s">
        <v>41</v>
      </c>
      <c r="E52" s="2" t="s">
        <v>60</v>
      </c>
      <c r="F52" s="2">
        <v>210</v>
      </c>
      <c r="G52" s="2">
        <v>54</v>
      </c>
      <c r="H52" s="2">
        <v>67.739999999999995</v>
      </c>
      <c r="I52" s="2"/>
    </row>
    <row r="53" spans="1:9" x14ac:dyDescent="0.25">
      <c r="A53" s="3"/>
      <c r="B53" s="2">
        <v>37</v>
      </c>
      <c r="C53" s="2" t="s">
        <v>43</v>
      </c>
      <c r="D53" s="13" t="s">
        <v>18</v>
      </c>
      <c r="E53" s="2" t="s">
        <v>60</v>
      </c>
      <c r="F53" s="2">
        <v>207</v>
      </c>
      <c r="G53" s="2">
        <v>55</v>
      </c>
      <c r="H53" s="2">
        <v>66.959999999999994</v>
      </c>
      <c r="I53" s="2"/>
    </row>
    <row r="54" spans="1:9" x14ac:dyDescent="0.25">
      <c r="A54" s="3"/>
      <c r="B54" s="2">
        <v>43</v>
      </c>
      <c r="C54" s="2" t="s">
        <v>38</v>
      </c>
      <c r="D54" s="13" t="s">
        <v>37</v>
      </c>
      <c r="E54" s="2" t="s">
        <v>25</v>
      </c>
      <c r="F54" s="2">
        <v>215.1</v>
      </c>
      <c r="G54" s="2">
        <v>56</v>
      </c>
      <c r="H54" s="2">
        <v>69.38</v>
      </c>
      <c r="I54" s="2"/>
    </row>
    <row r="55" spans="1:9" x14ac:dyDescent="0.25">
      <c r="A55" s="7"/>
      <c r="B55" s="8"/>
      <c r="C55" s="8"/>
      <c r="D55" s="14"/>
      <c r="E55" s="14"/>
      <c r="F55" s="8"/>
      <c r="G55" s="8"/>
      <c r="H55" s="8"/>
      <c r="I55" s="8"/>
    </row>
    <row r="56" spans="1:9" x14ac:dyDescent="0.25">
      <c r="A56" s="10" t="s">
        <v>65</v>
      </c>
      <c r="B56" s="2"/>
      <c r="C56" s="2"/>
      <c r="D56" s="13" t="s">
        <v>2</v>
      </c>
      <c r="E56" s="13"/>
      <c r="F56" s="2"/>
      <c r="G56" s="2"/>
      <c r="H56" s="2"/>
      <c r="I56" s="2"/>
    </row>
    <row r="57" spans="1:9" x14ac:dyDescent="0.25">
      <c r="A57" s="3"/>
      <c r="B57" s="2">
        <v>36</v>
      </c>
      <c r="C57" s="2" t="s">
        <v>42</v>
      </c>
      <c r="D57" s="13" t="s">
        <v>41</v>
      </c>
      <c r="E57" s="2" t="s">
        <v>25</v>
      </c>
      <c r="F57" s="2">
        <v>237.5</v>
      </c>
      <c r="G57" s="2">
        <v>58</v>
      </c>
      <c r="H57" s="2">
        <f>F57/340*100</f>
        <v>69.85294117647058</v>
      </c>
      <c r="I57" s="2">
        <v>1</v>
      </c>
    </row>
    <row r="58" spans="1:9" x14ac:dyDescent="0.25">
      <c r="A58" s="3"/>
      <c r="B58" s="2">
        <v>23</v>
      </c>
      <c r="C58" s="2" t="s">
        <v>40</v>
      </c>
      <c r="D58" s="13" t="s">
        <v>39</v>
      </c>
      <c r="E58" s="2" t="s">
        <v>34</v>
      </c>
      <c r="F58" s="2">
        <v>231.5</v>
      </c>
      <c r="G58" s="2">
        <v>55</v>
      </c>
      <c r="H58" s="2">
        <f>F58/340*100</f>
        <v>68.088235294117652</v>
      </c>
      <c r="I58" s="2">
        <v>1</v>
      </c>
    </row>
    <row r="59" spans="1:9" x14ac:dyDescent="0.25">
      <c r="A59" s="3"/>
      <c r="B59" s="2">
        <v>42</v>
      </c>
      <c r="C59" s="2" t="s">
        <v>36</v>
      </c>
      <c r="D59" s="13" t="s">
        <v>35</v>
      </c>
      <c r="E59" s="2" t="s">
        <v>34</v>
      </c>
      <c r="F59" s="2">
        <v>230.5</v>
      </c>
      <c r="G59" s="2">
        <v>56</v>
      </c>
      <c r="H59" s="2">
        <f>F59/340*100</f>
        <v>67.794117647058826</v>
      </c>
      <c r="I59" s="2">
        <v>2</v>
      </c>
    </row>
    <row r="60" spans="1:9" x14ac:dyDescent="0.25">
      <c r="A60" s="3"/>
      <c r="B60" s="2">
        <v>37</v>
      </c>
      <c r="C60" s="2" t="s">
        <v>43</v>
      </c>
      <c r="D60" s="13" t="s">
        <v>18</v>
      </c>
      <c r="E60" s="2" t="s">
        <v>25</v>
      </c>
      <c r="F60" s="2">
        <v>227.5</v>
      </c>
      <c r="G60" s="2">
        <v>54</v>
      </c>
      <c r="H60" s="2">
        <f>F60/340*100</f>
        <v>66.911764705882348</v>
      </c>
      <c r="I60" s="2">
        <v>2</v>
      </c>
    </row>
    <row r="61" spans="1:9" x14ac:dyDescent="0.25">
      <c r="A61" s="3"/>
      <c r="B61" s="2">
        <v>24</v>
      </c>
      <c r="C61" s="2" t="s">
        <v>45</v>
      </c>
      <c r="D61" s="13" t="s">
        <v>44</v>
      </c>
      <c r="E61" s="2" t="s">
        <v>34</v>
      </c>
      <c r="F61" s="2">
        <v>227</v>
      </c>
      <c r="G61" s="2">
        <v>54</v>
      </c>
      <c r="H61" s="2">
        <f>F61/340*100</f>
        <v>66.764705882352942</v>
      </c>
      <c r="I61" s="2">
        <v>3</v>
      </c>
    </row>
    <row r="62" spans="1:9" x14ac:dyDescent="0.25">
      <c r="A62" s="3"/>
      <c r="B62" s="2">
        <v>35</v>
      </c>
      <c r="C62" s="2" t="s">
        <v>47</v>
      </c>
      <c r="D62" s="13" t="s">
        <v>46</v>
      </c>
      <c r="E62" s="2" t="s">
        <v>72</v>
      </c>
      <c r="F62" s="2">
        <v>225</v>
      </c>
      <c r="G62" s="2">
        <v>53</v>
      </c>
      <c r="H62" s="2">
        <f>F62/340*100</f>
        <v>66.17647058823529</v>
      </c>
      <c r="I62" s="2">
        <v>1</v>
      </c>
    </row>
    <row r="63" spans="1:9" x14ac:dyDescent="0.25">
      <c r="A63" s="3"/>
      <c r="B63" s="2">
        <v>10</v>
      </c>
      <c r="C63" s="2" t="s">
        <v>76</v>
      </c>
      <c r="D63" s="13" t="s">
        <v>77</v>
      </c>
      <c r="E63" s="2" t="s">
        <v>34</v>
      </c>
      <c r="F63" s="2">
        <v>220</v>
      </c>
      <c r="G63" s="2">
        <v>52</v>
      </c>
      <c r="H63" s="2">
        <f>F63/340*100</f>
        <v>64.705882352941174</v>
      </c>
      <c r="I63" s="2">
        <v>4</v>
      </c>
    </row>
    <row r="64" spans="1:9" x14ac:dyDescent="0.25">
      <c r="A64" s="4"/>
      <c r="B64" s="2">
        <v>31</v>
      </c>
      <c r="C64" s="2" t="s">
        <v>49</v>
      </c>
      <c r="D64" s="13" t="s">
        <v>48</v>
      </c>
      <c r="E64" s="2" t="s">
        <v>25</v>
      </c>
      <c r="F64" s="2">
        <v>213</v>
      </c>
      <c r="G64" s="2">
        <v>49</v>
      </c>
      <c r="H64" s="2">
        <f>F64/340*100</f>
        <v>62.647058823529413</v>
      </c>
      <c r="I64" s="2">
        <v>3</v>
      </c>
    </row>
    <row r="65" spans="1:9" x14ac:dyDescent="0.25">
      <c r="A65" s="7"/>
      <c r="B65" s="8"/>
      <c r="C65" s="8"/>
      <c r="D65" s="14"/>
      <c r="E65" s="14"/>
      <c r="F65" s="8"/>
      <c r="G65" s="8"/>
      <c r="H65" s="8"/>
      <c r="I65" s="8"/>
    </row>
    <row r="66" spans="1:9" x14ac:dyDescent="0.25">
      <c r="A66" s="10" t="s">
        <v>66</v>
      </c>
      <c r="B66" s="2"/>
      <c r="C66" s="2"/>
      <c r="D66" s="13" t="s">
        <v>2</v>
      </c>
      <c r="E66" s="13"/>
      <c r="F66" s="2"/>
      <c r="G66" s="2"/>
      <c r="H66" s="2"/>
      <c r="I66" s="2"/>
    </row>
    <row r="67" spans="1:9" x14ac:dyDescent="0.25">
      <c r="A67" s="3"/>
      <c r="B67" s="2">
        <v>26</v>
      </c>
      <c r="C67" s="2" t="s">
        <v>51</v>
      </c>
      <c r="D67" s="13" t="s">
        <v>50</v>
      </c>
      <c r="E67" s="13"/>
      <c r="F67" s="2" t="s">
        <v>67</v>
      </c>
      <c r="G67" s="2" t="s">
        <v>34</v>
      </c>
      <c r="H67" s="2">
        <v>64.16</v>
      </c>
      <c r="I67" s="2"/>
    </row>
    <row r="68" spans="1:9" x14ac:dyDescent="0.25">
      <c r="A68" s="3"/>
      <c r="B68" s="2">
        <v>31</v>
      </c>
      <c r="C68" s="2" t="s">
        <v>49</v>
      </c>
      <c r="D68" s="13" t="s">
        <v>48</v>
      </c>
      <c r="E68" s="13"/>
      <c r="F68" s="2" t="s">
        <v>68</v>
      </c>
      <c r="G68" s="2" t="s">
        <v>25</v>
      </c>
      <c r="H68" s="2">
        <v>65.61</v>
      </c>
      <c r="I68" s="2"/>
    </row>
  </sheetData>
  <sortState ref="B57:H64">
    <sortCondition descending="1" ref="H57:H6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opLeftCell="AU1" workbookViewId="0">
      <selection activeCell="BD20" sqref="BD20"/>
    </sheetView>
  </sheetViews>
  <sheetFormatPr defaultRowHeight="15" x14ac:dyDescent="0.25"/>
  <sheetData>
    <row r="1" spans="1:56" x14ac:dyDescent="0.25">
      <c r="C1">
        <v>40</v>
      </c>
      <c r="D1">
        <v>45</v>
      </c>
      <c r="E1">
        <v>40</v>
      </c>
      <c r="F1">
        <v>45</v>
      </c>
      <c r="G1">
        <v>28</v>
      </c>
      <c r="H1">
        <v>29</v>
      </c>
      <c r="I1">
        <v>41</v>
      </c>
      <c r="J1">
        <v>27</v>
      </c>
      <c r="K1">
        <v>29</v>
      </c>
      <c r="L1">
        <v>34</v>
      </c>
      <c r="M1">
        <v>41</v>
      </c>
      <c r="N1">
        <v>28</v>
      </c>
      <c r="P1">
        <v>19</v>
      </c>
      <c r="Q1">
        <v>38</v>
      </c>
      <c r="R1">
        <v>27</v>
      </c>
      <c r="S1">
        <v>39</v>
      </c>
      <c r="T1">
        <v>19</v>
      </c>
      <c r="V1">
        <v>44</v>
      </c>
      <c r="W1">
        <v>33</v>
      </c>
      <c r="X1">
        <v>32</v>
      </c>
      <c r="Y1">
        <v>18</v>
      </c>
      <c r="Z1">
        <v>32</v>
      </c>
      <c r="AA1">
        <v>44</v>
      </c>
      <c r="AD1">
        <v>20</v>
      </c>
      <c r="AE1">
        <v>33</v>
      </c>
      <c r="AG1">
        <v>20</v>
      </c>
      <c r="AH1">
        <v>42</v>
      </c>
      <c r="AI1">
        <v>25</v>
      </c>
      <c r="AJ1">
        <v>42</v>
      </c>
      <c r="AK1">
        <v>21</v>
      </c>
      <c r="AL1">
        <v>43</v>
      </c>
      <c r="AO1">
        <v>36</v>
      </c>
      <c r="AP1">
        <v>37</v>
      </c>
      <c r="AQ1">
        <v>43</v>
      </c>
      <c r="AT1">
        <v>10</v>
      </c>
      <c r="AU1">
        <v>36</v>
      </c>
      <c r="AV1">
        <v>37</v>
      </c>
      <c r="AW1">
        <v>23</v>
      </c>
      <c r="AX1">
        <v>42</v>
      </c>
      <c r="AY1">
        <v>24</v>
      </c>
      <c r="AZ1">
        <v>35</v>
      </c>
      <c r="BA1">
        <v>31</v>
      </c>
      <c r="BC1">
        <v>26</v>
      </c>
      <c r="BD1">
        <v>31</v>
      </c>
    </row>
    <row r="2" spans="1:56" x14ac:dyDescent="0.25">
      <c r="A2">
        <v>7</v>
      </c>
      <c r="B2">
        <v>6.5</v>
      </c>
      <c r="C2">
        <v>7</v>
      </c>
      <c r="D2">
        <v>7</v>
      </c>
      <c r="E2">
        <v>6.5</v>
      </c>
      <c r="F2">
        <v>7</v>
      </c>
      <c r="G2">
        <v>6.5</v>
      </c>
      <c r="H2">
        <v>8</v>
      </c>
      <c r="I2">
        <v>7</v>
      </c>
      <c r="J2">
        <v>7</v>
      </c>
      <c r="K2">
        <v>6.5</v>
      </c>
      <c r="L2">
        <v>6</v>
      </c>
      <c r="M2">
        <v>6.5</v>
      </c>
      <c r="N2">
        <v>7</v>
      </c>
      <c r="P2">
        <v>7</v>
      </c>
      <c r="Q2">
        <v>8</v>
      </c>
      <c r="R2">
        <v>8</v>
      </c>
      <c r="S2">
        <v>8</v>
      </c>
      <c r="T2">
        <v>8</v>
      </c>
      <c r="V2">
        <v>6</v>
      </c>
      <c r="W2">
        <v>7</v>
      </c>
      <c r="X2">
        <v>7</v>
      </c>
      <c r="Y2">
        <v>7.5</v>
      </c>
      <c r="Z2">
        <v>8</v>
      </c>
      <c r="AA2">
        <v>6</v>
      </c>
      <c r="AD2">
        <v>7</v>
      </c>
      <c r="AE2">
        <v>7</v>
      </c>
      <c r="AG2">
        <v>7</v>
      </c>
      <c r="AH2">
        <v>7.5</v>
      </c>
      <c r="AI2">
        <v>6.5</v>
      </c>
      <c r="AJ2">
        <v>7.5</v>
      </c>
      <c r="AK2">
        <v>6.5</v>
      </c>
      <c r="AL2">
        <v>8</v>
      </c>
      <c r="AN2">
        <v>8</v>
      </c>
      <c r="AO2">
        <v>7.5</v>
      </c>
      <c r="AP2">
        <v>6.5</v>
      </c>
      <c r="AQ2">
        <v>8</v>
      </c>
      <c r="AT2">
        <v>6</v>
      </c>
      <c r="AU2">
        <v>8</v>
      </c>
      <c r="AV2">
        <v>6.5</v>
      </c>
      <c r="AW2">
        <v>9</v>
      </c>
      <c r="AX2">
        <v>6</v>
      </c>
      <c r="AY2">
        <v>7</v>
      </c>
      <c r="AZ2">
        <v>6.5</v>
      </c>
      <c r="BA2">
        <v>8</v>
      </c>
      <c r="BC2">
        <v>7</v>
      </c>
      <c r="BD2">
        <v>6.5</v>
      </c>
    </row>
    <row r="3" spans="1:56" x14ac:dyDescent="0.25">
      <c r="A3">
        <v>7</v>
      </c>
      <c r="B3">
        <v>7</v>
      </c>
      <c r="C3">
        <v>8.5</v>
      </c>
      <c r="D3">
        <v>7</v>
      </c>
      <c r="E3">
        <v>9</v>
      </c>
      <c r="F3">
        <v>7</v>
      </c>
      <c r="G3">
        <v>6.5</v>
      </c>
      <c r="H3">
        <v>7.5</v>
      </c>
      <c r="I3">
        <v>6.5</v>
      </c>
      <c r="J3">
        <v>7.5</v>
      </c>
      <c r="K3">
        <v>7</v>
      </c>
      <c r="L3">
        <v>6</v>
      </c>
      <c r="M3">
        <v>7</v>
      </c>
      <c r="N3">
        <v>6.5</v>
      </c>
      <c r="P3">
        <v>6</v>
      </c>
      <c r="Q3">
        <v>7.5</v>
      </c>
      <c r="R3">
        <v>7.5</v>
      </c>
      <c r="S3">
        <v>8</v>
      </c>
      <c r="T3">
        <v>7</v>
      </c>
      <c r="V3">
        <v>7</v>
      </c>
      <c r="W3">
        <v>7</v>
      </c>
      <c r="X3">
        <v>6.5</v>
      </c>
      <c r="Y3">
        <v>7</v>
      </c>
      <c r="Z3">
        <v>7.5</v>
      </c>
      <c r="AA3">
        <v>6.5</v>
      </c>
      <c r="AD3">
        <v>6.5</v>
      </c>
      <c r="AE3">
        <v>6.5</v>
      </c>
      <c r="AG3">
        <v>6.5</v>
      </c>
      <c r="AH3">
        <v>6.5</v>
      </c>
      <c r="AI3">
        <v>7</v>
      </c>
      <c r="AJ3">
        <v>6.5</v>
      </c>
      <c r="AK3">
        <v>6.5</v>
      </c>
      <c r="AL3">
        <v>7</v>
      </c>
      <c r="AN3">
        <v>7</v>
      </c>
      <c r="AO3">
        <v>6</v>
      </c>
      <c r="AP3">
        <v>7</v>
      </c>
      <c r="AQ3">
        <v>7</v>
      </c>
      <c r="AT3">
        <v>6.5</v>
      </c>
      <c r="AU3">
        <v>7</v>
      </c>
      <c r="AV3">
        <v>7</v>
      </c>
      <c r="AW3">
        <v>5</v>
      </c>
      <c r="AX3">
        <v>6</v>
      </c>
      <c r="AY3">
        <v>7</v>
      </c>
      <c r="AZ3">
        <v>7.5</v>
      </c>
      <c r="BA3">
        <v>6</v>
      </c>
      <c r="BC3">
        <v>6</v>
      </c>
      <c r="BD3">
        <v>6.5</v>
      </c>
    </row>
    <row r="4" spans="1:56" x14ac:dyDescent="0.25">
      <c r="A4">
        <v>7</v>
      </c>
      <c r="B4">
        <v>7</v>
      </c>
      <c r="C4">
        <v>8</v>
      </c>
      <c r="D4">
        <v>7</v>
      </c>
      <c r="E4">
        <v>8.5</v>
      </c>
      <c r="F4">
        <v>6.5</v>
      </c>
      <c r="G4">
        <v>6</v>
      </c>
      <c r="H4">
        <v>7</v>
      </c>
      <c r="I4">
        <v>6</v>
      </c>
      <c r="J4">
        <v>6.5</v>
      </c>
      <c r="K4">
        <v>6</v>
      </c>
      <c r="L4">
        <v>6</v>
      </c>
      <c r="M4">
        <v>8</v>
      </c>
      <c r="N4">
        <v>6</v>
      </c>
      <c r="P4">
        <v>6.5</v>
      </c>
      <c r="Q4">
        <v>8</v>
      </c>
      <c r="R4">
        <v>7</v>
      </c>
      <c r="S4">
        <v>8</v>
      </c>
      <c r="T4">
        <v>6.5</v>
      </c>
      <c r="V4">
        <v>6.5</v>
      </c>
      <c r="W4">
        <v>7.5</v>
      </c>
      <c r="X4">
        <v>6</v>
      </c>
      <c r="Y4">
        <v>7</v>
      </c>
      <c r="Z4">
        <v>7</v>
      </c>
      <c r="AA4">
        <v>6.5</v>
      </c>
      <c r="AD4">
        <v>7</v>
      </c>
      <c r="AE4">
        <v>6.5</v>
      </c>
      <c r="AG4">
        <v>7</v>
      </c>
      <c r="AH4">
        <v>7</v>
      </c>
      <c r="AI4">
        <v>8</v>
      </c>
      <c r="AJ4">
        <v>7</v>
      </c>
      <c r="AK4">
        <v>7</v>
      </c>
      <c r="AL4">
        <v>7</v>
      </c>
      <c r="AN4">
        <v>6.5</v>
      </c>
      <c r="AO4">
        <v>6.5</v>
      </c>
      <c r="AP4">
        <v>7</v>
      </c>
      <c r="AQ4">
        <v>7</v>
      </c>
      <c r="AT4">
        <v>6.5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6.5</v>
      </c>
      <c r="BC4">
        <v>7</v>
      </c>
      <c r="BD4">
        <v>7</v>
      </c>
    </row>
    <row r="5" spans="1:56" x14ac:dyDescent="0.25">
      <c r="A5">
        <v>6</v>
      </c>
      <c r="B5">
        <v>6.5</v>
      </c>
      <c r="C5">
        <v>8.5</v>
      </c>
      <c r="D5">
        <v>7</v>
      </c>
      <c r="E5">
        <v>6</v>
      </c>
      <c r="F5">
        <v>7</v>
      </c>
      <c r="G5">
        <v>5</v>
      </c>
      <c r="H5">
        <v>7</v>
      </c>
      <c r="I5">
        <v>7.5</v>
      </c>
      <c r="J5">
        <v>6</v>
      </c>
      <c r="K5">
        <v>6.5</v>
      </c>
      <c r="L5">
        <v>6</v>
      </c>
      <c r="M5">
        <v>8</v>
      </c>
      <c r="N5">
        <v>6</v>
      </c>
      <c r="P5">
        <v>7</v>
      </c>
      <c r="Q5">
        <v>7</v>
      </c>
      <c r="R5">
        <v>7</v>
      </c>
      <c r="S5">
        <v>8</v>
      </c>
      <c r="T5">
        <v>7</v>
      </c>
      <c r="V5">
        <v>7</v>
      </c>
      <c r="W5">
        <v>7.5</v>
      </c>
      <c r="X5">
        <v>7</v>
      </c>
      <c r="Y5">
        <v>7</v>
      </c>
      <c r="Z5">
        <v>7.5</v>
      </c>
      <c r="AA5">
        <v>7.5</v>
      </c>
      <c r="AD5">
        <v>6.5</v>
      </c>
      <c r="AE5">
        <v>6.5</v>
      </c>
      <c r="AG5">
        <v>5.5</v>
      </c>
      <c r="AH5">
        <v>7</v>
      </c>
      <c r="AI5">
        <v>7.5</v>
      </c>
      <c r="AJ5">
        <v>7</v>
      </c>
      <c r="AK5">
        <v>7</v>
      </c>
      <c r="AL5">
        <v>7</v>
      </c>
      <c r="AN5">
        <v>6.5</v>
      </c>
      <c r="AO5">
        <v>7</v>
      </c>
      <c r="AP5">
        <v>6.5</v>
      </c>
      <c r="AQ5">
        <v>7</v>
      </c>
      <c r="AT5">
        <v>5.5</v>
      </c>
      <c r="AU5">
        <v>7</v>
      </c>
      <c r="AV5">
        <v>6</v>
      </c>
      <c r="AW5">
        <v>6</v>
      </c>
      <c r="AX5">
        <v>6.5</v>
      </c>
      <c r="AY5">
        <v>5</v>
      </c>
      <c r="AZ5">
        <v>6.5</v>
      </c>
      <c r="BA5">
        <v>6</v>
      </c>
      <c r="BC5">
        <v>7</v>
      </c>
      <c r="BD5">
        <v>7.5</v>
      </c>
    </row>
    <row r="6" spans="1:56" x14ac:dyDescent="0.25">
      <c r="A6">
        <v>6.5</v>
      </c>
      <c r="B6">
        <v>7</v>
      </c>
      <c r="C6">
        <v>7.5</v>
      </c>
      <c r="D6">
        <v>5</v>
      </c>
      <c r="E6">
        <v>8</v>
      </c>
      <c r="F6">
        <v>7</v>
      </c>
      <c r="G6">
        <v>7</v>
      </c>
      <c r="H6">
        <v>8</v>
      </c>
      <c r="I6">
        <v>6.5</v>
      </c>
      <c r="J6">
        <v>7</v>
      </c>
      <c r="K6">
        <v>6.5</v>
      </c>
      <c r="L6">
        <v>6</v>
      </c>
      <c r="M6">
        <v>7.5</v>
      </c>
      <c r="N6">
        <v>6</v>
      </c>
      <c r="P6">
        <v>6.5</v>
      </c>
      <c r="Q6">
        <v>6.5</v>
      </c>
      <c r="R6">
        <v>8</v>
      </c>
      <c r="S6">
        <v>6.5</v>
      </c>
      <c r="T6">
        <v>7</v>
      </c>
      <c r="V6">
        <v>6</v>
      </c>
      <c r="W6">
        <v>6</v>
      </c>
      <c r="X6">
        <v>7</v>
      </c>
      <c r="Y6">
        <v>7</v>
      </c>
      <c r="Z6">
        <v>7.5</v>
      </c>
      <c r="AA6">
        <v>7</v>
      </c>
      <c r="AD6">
        <v>7</v>
      </c>
      <c r="AE6">
        <v>7</v>
      </c>
      <c r="AG6">
        <v>7</v>
      </c>
      <c r="AH6">
        <v>6.5</v>
      </c>
      <c r="AI6">
        <v>7.5</v>
      </c>
      <c r="AJ6">
        <v>6.5</v>
      </c>
      <c r="AK6">
        <v>6.5</v>
      </c>
      <c r="AL6">
        <v>7</v>
      </c>
      <c r="AN6">
        <v>5</v>
      </c>
      <c r="AO6">
        <v>7</v>
      </c>
      <c r="AP6">
        <v>7</v>
      </c>
      <c r="AQ6">
        <v>7</v>
      </c>
      <c r="AT6">
        <v>6.5</v>
      </c>
      <c r="AU6">
        <v>7</v>
      </c>
      <c r="AV6">
        <v>7</v>
      </c>
      <c r="AW6">
        <v>7</v>
      </c>
      <c r="AX6">
        <v>7</v>
      </c>
      <c r="AY6">
        <v>6.5</v>
      </c>
      <c r="AZ6">
        <v>7</v>
      </c>
      <c r="BA6">
        <v>7</v>
      </c>
      <c r="BC6">
        <v>6</v>
      </c>
      <c r="BD6">
        <v>6.5</v>
      </c>
    </row>
    <row r="7" spans="1:56" x14ac:dyDescent="0.25">
      <c r="A7">
        <v>7</v>
      </c>
      <c r="B7">
        <v>7</v>
      </c>
      <c r="C7">
        <v>8</v>
      </c>
      <c r="D7">
        <v>6.5</v>
      </c>
      <c r="E7">
        <v>6</v>
      </c>
      <c r="F7">
        <v>7</v>
      </c>
      <c r="G7">
        <v>6</v>
      </c>
      <c r="H7">
        <v>8</v>
      </c>
      <c r="I7">
        <v>6.5</v>
      </c>
      <c r="J7">
        <v>8</v>
      </c>
      <c r="K7">
        <v>7</v>
      </c>
      <c r="L7">
        <v>6.5</v>
      </c>
      <c r="M7">
        <v>8</v>
      </c>
      <c r="N7">
        <v>7</v>
      </c>
      <c r="P7">
        <v>7</v>
      </c>
      <c r="Q7">
        <v>8</v>
      </c>
      <c r="R7">
        <v>8.5</v>
      </c>
      <c r="S7">
        <v>7.5</v>
      </c>
      <c r="T7">
        <v>7</v>
      </c>
      <c r="V7">
        <v>6.5</v>
      </c>
      <c r="W7">
        <v>7</v>
      </c>
      <c r="X7">
        <v>7</v>
      </c>
      <c r="Y7">
        <v>6.5</v>
      </c>
      <c r="Z7">
        <v>8</v>
      </c>
      <c r="AA7">
        <v>6</v>
      </c>
      <c r="AD7">
        <v>7</v>
      </c>
      <c r="AE7">
        <v>6.5</v>
      </c>
      <c r="AG7">
        <v>7</v>
      </c>
      <c r="AH7">
        <v>6</v>
      </c>
      <c r="AI7">
        <v>7</v>
      </c>
      <c r="AJ7">
        <v>6</v>
      </c>
      <c r="AK7">
        <v>7</v>
      </c>
      <c r="AL7">
        <v>7</v>
      </c>
      <c r="AN7">
        <v>6</v>
      </c>
      <c r="AO7">
        <v>7</v>
      </c>
      <c r="AP7">
        <v>6.5</v>
      </c>
      <c r="AQ7">
        <v>6.5</v>
      </c>
      <c r="AT7">
        <v>7</v>
      </c>
      <c r="AU7">
        <v>7</v>
      </c>
      <c r="AV7">
        <v>7</v>
      </c>
      <c r="AW7">
        <v>7</v>
      </c>
      <c r="AX7">
        <v>8</v>
      </c>
      <c r="AY7">
        <v>6.5</v>
      </c>
      <c r="AZ7">
        <v>7</v>
      </c>
      <c r="BA7">
        <v>7</v>
      </c>
      <c r="BC7">
        <v>6</v>
      </c>
      <c r="BD7">
        <v>6.5</v>
      </c>
    </row>
    <row r="8" spans="1:56" x14ac:dyDescent="0.25">
      <c r="A8">
        <v>7</v>
      </c>
      <c r="B8">
        <v>7</v>
      </c>
      <c r="C8">
        <v>7</v>
      </c>
      <c r="D8">
        <v>6.5</v>
      </c>
      <c r="E8">
        <v>14</v>
      </c>
      <c r="F8">
        <v>12</v>
      </c>
      <c r="G8">
        <v>6.5</v>
      </c>
      <c r="H8">
        <v>7.5</v>
      </c>
      <c r="I8">
        <v>7</v>
      </c>
      <c r="J8">
        <v>7.5</v>
      </c>
      <c r="K8">
        <v>6.5</v>
      </c>
      <c r="L8">
        <v>6</v>
      </c>
      <c r="M8">
        <v>6.5</v>
      </c>
      <c r="N8">
        <v>6</v>
      </c>
      <c r="P8">
        <v>7</v>
      </c>
      <c r="Q8">
        <v>6.5</v>
      </c>
      <c r="R8">
        <v>5</v>
      </c>
      <c r="S8">
        <v>7.5</v>
      </c>
      <c r="T8">
        <v>7</v>
      </c>
      <c r="V8">
        <v>6.5</v>
      </c>
      <c r="W8">
        <v>6.5</v>
      </c>
      <c r="X8">
        <v>7</v>
      </c>
      <c r="Y8">
        <v>6.5</v>
      </c>
      <c r="Z8">
        <v>7</v>
      </c>
      <c r="AA8">
        <v>6</v>
      </c>
      <c r="AD8">
        <v>6.5</v>
      </c>
      <c r="AE8">
        <v>6.5</v>
      </c>
      <c r="AG8">
        <v>5</v>
      </c>
      <c r="AH8">
        <v>6.5</v>
      </c>
      <c r="AI8">
        <v>7</v>
      </c>
      <c r="AJ8">
        <v>6.5</v>
      </c>
      <c r="AK8">
        <v>6.5</v>
      </c>
      <c r="AL8">
        <v>6.5</v>
      </c>
      <c r="AN8">
        <v>7</v>
      </c>
      <c r="AO8">
        <v>6.5</v>
      </c>
      <c r="AP8">
        <v>6.5</v>
      </c>
      <c r="AQ8">
        <v>6.5</v>
      </c>
      <c r="AT8">
        <v>6.5</v>
      </c>
      <c r="AU8">
        <v>7</v>
      </c>
      <c r="AV8">
        <v>7</v>
      </c>
      <c r="AW8">
        <v>7</v>
      </c>
      <c r="AX8">
        <v>7</v>
      </c>
      <c r="AY8">
        <v>6.5</v>
      </c>
      <c r="AZ8">
        <v>6.5</v>
      </c>
      <c r="BA8">
        <v>5</v>
      </c>
      <c r="BC8">
        <v>6</v>
      </c>
      <c r="BD8">
        <v>6.5</v>
      </c>
    </row>
    <row r="9" spans="1:56" x14ac:dyDescent="0.25">
      <c r="A9">
        <v>14</v>
      </c>
      <c r="B9">
        <v>14</v>
      </c>
      <c r="C9">
        <v>8</v>
      </c>
      <c r="D9">
        <v>6.5</v>
      </c>
      <c r="E9">
        <v>7</v>
      </c>
      <c r="F9">
        <v>6.5</v>
      </c>
      <c r="G9">
        <v>6.5</v>
      </c>
      <c r="H9">
        <v>7</v>
      </c>
      <c r="I9">
        <v>7</v>
      </c>
      <c r="J9">
        <v>6.5</v>
      </c>
      <c r="K9">
        <v>5.5</v>
      </c>
      <c r="L9">
        <v>6</v>
      </c>
      <c r="M9">
        <v>7.5</v>
      </c>
      <c r="N9">
        <v>7</v>
      </c>
      <c r="P9">
        <v>6.5</v>
      </c>
      <c r="Q9">
        <v>7</v>
      </c>
      <c r="R9">
        <v>7</v>
      </c>
      <c r="S9">
        <v>8</v>
      </c>
      <c r="T9">
        <v>6</v>
      </c>
      <c r="V9">
        <v>6.5</v>
      </c>
      <c r="W9">
        <v>7</v>
      </c>
      <c r="X9">
        <v>7</v>
      </c>
      <c r="Y9">
        <v>7</v>
      </c>
      <c r="Z9">
        <v>7</v>
      </c>
      <c r="AA9">
        <v>5.5</v>
      </c>
      <c r="AD9">
        <v>6</v>
      </c>
      <c r="AE9">
        <v>7</v>
      </c>
      <c r="AG9">
        <v>6</v>
      </c>
      <c r="AH9">
        <v>6</v>
      </c>
      <c r="AI9">
        <v>7.5</v>
      </c>
      <c r="AJ9">
        <v>6</v>
      </c>
      <c r="AK9">
        <v>6.5</v>
      </c>
      <c r="AL9">
        <v>7</v>
      </c>
      <c r="AN9">
        <v>7</v>
      </c>
      <c r="AO9">
        <v>6.5</v>
      </c>
      <c r="AP9">
        <v>7</v>
      </c>
      <c r="AQ9">
        <v>7</v>
      </c>
      <c r="AT9">
        <v>6</v>
      </c>
      <c r="AU9">
        <v>6.5</v>
      </c>
      <c r="AV9">
        <v>6.5</v>
      </c>
      <c r="AW9">
        <v>6.5</v>
      </c>
      <c r="AX9">
        <v>7</v>
      </c>
      <c r="AY9">
        <v>6.5</v>
      </c>
      <c r="AZ9">
        <v>6.5</v>
      </c>
      <c r="BA9">
        <v>6.5</v>
      </c>
      <c r="BC9">
        <v>5.5</v>
      </c>
      <c r="BD9">
        <v>6.5</v>
      </c>
    </row>
    <row r="10" spans="1:56" x14ac:dyDescent="0.25">
      <c r="A10">
        <v>7</v>
      </c>
      <c r="B10">
        <v>6.5</v>
      </c>
      <c r="C10">
        <v>7.5</v>
      </c>
      <c r="D10">
        <v>6</v>
      </c>
      <c r="E10">
        <v>8</v>
      </c>
      <c r="F10">
        <v>6.5</v>
      </c>
      <c r="G10">
        <v>12</v>
      </c>
      <c r="H10">
        <v>13</v>
      </c>
      <c r="I10">
        <v>13</v>
      </c>
      <c r="J10">
        <v>15</v>
      </c>
      <c r="K10">
        <v>6.5</v>
      </c>
      <c r="L10">
        <v>6</v>
      </c>
      <c r="M10">
        <v>6.5</v>
      </c>
      <c r="N10">
        <v>6</v>
      </c>
      <c r="P10">
        <v>7</v>
      </c>
      <c r="Q10">
        <v>7.5</v>
      </c>
      <c r="R10">
        <v>7</v>
      </c>
      <c r="S10">
        <v>5</v>
      </c>
      <c r="T10">
        <v>6</v>
      </c>
      <c r="V10">
        <v>12</v>
      </c>
      <c r="W10">
        <v>14</v>
      </c>
      <c r="X10">
        <v>13</v>
      </c>
      <c r="Y10">
        <v>7</v>
      </c>
      <c r="Z10">
        <v>7.5</v>
      </c>
      <c r="AA10">
        <v>6</v>
      </c>
      <c r="AD10">
        <v>7</v>
      </c>
      <c r="AE10">
        <v>7</v>
      </c>
      <c r="AG10">
        <v>6</v>
      </c>
      <c r="AH10">
        <v>7</v>
      </c>
      <c r="AI10">
        <v>7</v>
      </c>
      <c r="AJ10">
        <v>7</v>
      </c>
      <c r="AK10">
        <v>5.5</v>
      </c>
      <c r="AL10">
        <v>6</v>
      </c>
      <c r="AN10">
        <v>7</v>
      </c>
      <c r="AO10">
        <v>7</v>
      </c>
      <c r="AP10">
        <v>6.5</v>
      </c>
      <c r="AQ10">
        <v>7</v>
      </c>
      <c r="AT10">
        <v>6.5</v>
      </c>
      <c r="AU10">
        <v>6.5</v>
      </c>
      <c r="AV10">
        <v>7</v>
      </c>
      <c r="AW10">
        <v>7</v>
      </c>
      <c r="AX10">
        <v>6.5</v>
      </c>
      <c r="AY10">
        <v>6.5</v>
      </c>
      <c r="AZ10">
        <v>7</v>
      </c>
      <c r="BA10">
        <v>5</v>
      </c>
      <c r="BC10">
        <v>6.5</v>
      </c>
      <c r="BD10">
        <v>7</v>
      </c>
    </row>
    <row r="11" spans="1:56" x14ac:dyDescent="0.25">
      <c r="A11">
        <v>7</v>
      </c>
      <c r="B11">
        <v>7</v>
      </c>
      <c r="C11">
        <v>14</v>
      </c>
      <c r="D11">
        <v>12</v>
      </c>
      <c r="E11">
        <v>8.5</v>
      </c>
      <c r="F11">
        <v>6.5</v>
      </c>
      <c r="G11">
        <v>6.5</v>
      </c>
      <c r="H11">
        <v>7.5</v>
      </c>
      <c r="I11">
        <v>7</v>
      </c>
      <c r="J11">
        <v>8</v>
      </c>
      <c r="K11">
        <v>12</v>
      </c>
      <c r="L11">
        <v>11</v>
      </c>
      <c r="M11">
        <v>14</v>
      </c>
      <c r="N11">
        <v>12</v>
      </c>
      <c r="P11">
        <v>7.5</v>
      </c>
      <c r="Q11">
        <v>8</v>
      </c>
      <c r="R11">
        <v>7</v>
      </c>
      <c r="S11">
        <v>7</v>
      </c>
      <c r="T11">
        <v>6</v>
      </c>
      <c r="V11">
        <v>6</v>
      </c>
      <c r="W11">
        <v>6</v>
      </c>
      <c r="X11">
        <v>7</v>
      </c>
      <c r="Y11">
        <v>14</v>
      </c>
      <c r="Z11">
        <v>12</v>
      </c>
      <c r="AA11">
        <v>12</v>
      </c>
      <c r="AD11">
        <v>7</v>
      </c>
      <c r="AE11">
        <v>6</v>
      </c>
      <c r="AG11">
        <v>6.5</v>
      </c>
      <c r="AH11">
        <v>7</v>
      </c>
      <c r="AI11">
        <v>7</v>
      </c>
      <c r="AJ11">
        <v>7</v>
      </c>
      <c r="AK11">
        <v>4</v>
      </c>
      <c r="AL11">
        <v>5.5</v>
      </c>
      <c r="AN11">
        <v>12</v>
      </c>
      <c r="AO11">
        <v>14</v>
      </c>
      <c r="AP11">
        <v>13</v>
      </c>
      <c r="AQ11">
        <v>14</v>
      </c>
      <c r="AT11">
        <v>6.5</v>
      </c>
      <c r="AU11">
        <v>7.5</v>
      </c>
      <c r="AV11">
        <v>7.5</v>
      </c>
      <c r="AW11">
        <v>7</v>
      </c>
      <c r="AX11">
        <v>7.5</v>
      </c>
      <c r="AY11">
        <v>7</v>
      </c>
      <c r="AZ11">
        <v>7</v>
      </c>
      <c r="BA11">
        <v>7</v>
      </c>
      <c r="BC11">
        <v>14</v>
      </c>
      <c r="BD11">
        <v>6.5</v>
      </c>
    </row>
    <row r="12" spans="1:56" x14ac:dyDescent="0.25">
      <c r="A12">
        <v>6.5</v>
      </c>
      <c r="B12">
        <v>7</v>
      </c>
      <c r="C12">
        <v>7</v>
      </c>
      <c r="D12">
        <v>6.5</v>
      </c>
      <c r="E12">
        <v>6.5</v>
      </c>
      <c r="F12">
        <v>7</v>
      </c>
      <c r="G12">
        <v>6.5</v>
      </c>
      <c r="H12">
        <v>6.5</v>
      </c>
      <c r="I12">
        <v>6</v>
      </c>
      <c r="J12">
        <v>7.5</v>
      </c>
      <c r="K12">
        <v>6</v>
      </c>
      <c r="L12">
        <v>6</v>
      </c>
      <c r="M12">
        <v>6.5</v>
      </c>
      <c r="N12">
        <v>7.5</v>
      </c>
      <c r="P12">
        <v>7</v>
      </c>
      <c r="Q12">
        <v>7</v>
      </c>
      <c r="R12">
        <v>7</v>
      </c>
      <c r="S12">
        <v>7</v>
      </c>
      <c r="T12">
        <v>6.5</v>
      </c>
      <c r="V12">
        <v>6.5</v>
      </c>
      <c r="W12">
        <v>7</v>
      </c>
      <c r="X12">
        <v>7.5</v>
      </c>
      <c r="Y12">
        <v>6.5</v>
      </c>
      <c r="Z12">
        <v>7</v>
      </c>
      <c r="AA12">
        <v>6</v>
      </c>
      <c r="AD12">
        <v>6.5</v>
      </c>
      <c r="AE12">
        <v>6.5</v>
      </c>
      <c r="AG12">
        <v>6</v>
      </c>
      <c r="AH12">
        <v>6.5</v>
      </c>
      <c r="AI12">
        <v>7.5</v>
      </c>
      <c r="AJ12">
        <v>6.5</v>
      </c>
      <c r="AK12">
        <v>7</v>
      </c>
      <c r="AL12">
        <v>7</v>
      </c>
      <c r="AN12">
        <v>5</v>
      </c>
      <c r="AO12">
        <v>7</v>
      </c>
      <c r="AP12">
        <v>6</v>
      </c>
      <c r="AQ12">
        <v>7</v>
      </c>
      <c r="AT12">
        <v>7</v>
      </c>
      <c r="AU12">
        <v>7</v>
      </c>
      <c r="AV12">
        <v>7</v>
      </c>
      <c r="AW12">
        <v>7.5</v>
      </c>
      <c r="AX12">
        <v>6.5</v>
      </c>
      <c r="AY12">
        <v>7</v>
      </c>
      <c r="AZ12">
        <v>7</v>
      </c>
      <c r="BA12">
        <v>6.5</v>
      </c>
      <c r="BC12">
        <v>12</v>
      </c>
      <c r="BD12">
        <v>6.5</v>
      </c>
    </row>
    <row r="13" spans="1:56" x14ac:dyDescent="0.25">
      <c r="A13">
        <v>6.5</v>
      </c>
      <c r="B13">
        <v>7</v>
      </c>
      <c r="C13">
        <v>16</v>
      </c>
      <c r="D13">
        <v>13</v>
      </c>
      <c r="E13">
        <v>7.5</v>
      </c>
      <c r="F13">
        <v>7</v>
      </c>
      <c r="G13">
        <v>7</v>
      </c>
      <c r="H13">
        <v>7</v>
      </c>
      <c r="I13">
        <v>6</v>
      </c>
      <c r="J13">
        <v>8</v>
      </c>
      <c r="K13">
        <v>5.5</v>
      </c>
      <c r="L13">
        <v>7</v>
      </c>
      <c r="M13">
        <v>7</v>
      </c>
      <c r="N13">
        <v>6.5</v>
      </c>
      <c r="P13">
        <v>6.5</v>
      </c>
      <c r="Q13">
        <v>8</v>
      </c>
      <c r="R13">
        <v>7.5</v>
      </c>
      <c r="S13">
        <v>7.5</v>
      </c>
      <c r="T13">
        <v>6.5</v>
      </c>
      <c r="V13">
        <v>6</v>
      </c>
      <c r="W13">
        <v>6</v>
      </c>
      <c r="X13">
        <v>7.5</v>
      </c>
      <c r="Y13">
        <v>6.5</v>
      </c>
      <c r="Z13">
        <v>6.5</v>
      </c>
      <c r="AA13">
        <v>6</v>
      </c>
      <c r="AD13">
        <v>6.5</v>
      </c>
      <c r="AE13">
        <v>7</v>
      </c>
      <c r="AG13">
        <v>6</v>
      </c>
      <c r="AH13">
        <v>7</v>
      </c>
      <c r="AI13">
        <v>8</v>
      </c>
      <c r="AJ13">
        <v>7</v>
      </c>
      <c r="AK13">
        <v>7</v>
      </c>
      <c r="AL13">
        <v>6.5</v>
      </c>
      <c r="AN13">
        <v>6.5</v>
      </c>
      <c r="AO13">
        <v>7</v>
      </c>
      <c r="AP13">
        <v>6</v>
      </c>
      <c r="AQ13">
        <v>6.5</v>
      </c>
      <c r="AT13">
        <v>7.5</v>
      </c>
      <c r="AU13">
        <v>7.5</v>
      </c>
      <c r="AV13">
        <v>7</v>
      </c>
      <c r="AW13">
        <v>7</v>
      </c>
      <c r="AX13">
        <v>6</v>
      </c>
      <c r="AY13">
        <v>7</v>
      </c>
      <c r="AZ13">
        <v>7</v>
      </c>
      <c r="BA13">
        <v>6.5</v>
      </c>
      <c r="BC13">
        <v>13</v>
      </c>
      <c r="BD13">
        <v>6</v>
      </c>
    </row>
    <row r="14" spans="1:56" x14ac:dyDescent="0.25">
      <c r="A14">
        <v>13</v>
      </c>
      <c r="B14">
        <v>13</v>
      </c>
      <c r="C14">
        <v>15</v>
      </c>
      <c r="D14">
        <v>12</v>
      </c>
      <c r="E14">
        <v>8</v>
      </c>
      <c r="F14">
        <v>6</v>
      </c>
      <c r="G14">
        <v>6.5</v>
      </c>
      <c r="H14">
        <v>6.5</v>
      </c>
      <c r="I14">
        <v>6.5</v>
      </c>
      <c r="J14">
        <v>7</v>
      </c>
      <c r="K14">
        <v>6</v>
      </c>
      <c r="L14">
        <v>6.5</v>
      </c>
      <c r="M14">
        <v>7.5</v>
      </c>
      <c r="N14">
        <v>6.5</v>
      </c>
      <c r="P14">
        <v>7</v>
      </c>
      <c r="Q14">
        <v>8</v>
      </c>
      <c r="R14">
        <v>7.5</v>
      </c>
      <c r="S14">
        <v>7</v>
      </c>
      <c r="T14">
        <v>6</v>
      </c>
      <c r="V14">
        <v>6</v>
      </c>
      <c r="W14">
        <v>6</v>
      </c>
      <c r="X14">
        <v>7.5</v>
      </c>
      <c r="Y14">
        <v>5</v>
      </c>
      <c r="Z14">
        <v>7</v>
      </c>
      <c r="AA14">
        <v>6</v>
      </c>
      <c r="AD14">
        <v>8</v>
      </c>
      <c r="AE14">
        <v>6</v>
      </c>
      <c r="AG14">
        <v>6.5</v>
      </c>
      <c r="AH14">
        <v>7</v>
      </c>
      <c r="AI14">
        <v>7</v>
      </c>
      <c r="AJ14">
        <v>7</v>
      </c>
      <c r="AK14">
        <v>6</v>
      </c>
      <c r="AL14">
        <v>6.5</v>
      </c>
      <c r="AN14">
        <v>6.5</v>
      </c>
      <c r="AO14">
        <v>6.5</v>
      </c>
      <c r="AP14">
        <v>6</v>
      </c>
      <c r="AQ14">
        <v>7</v>
      </c>
      <c r="AT14">
        <v>7</v>
      </c>
      <c r="AU14">
        <v>6.5</v>
      </c>
      <c r="AV14">
        <v>6.5</v>
      </c>
      <c r="AW14">
        <v>6</v>
      </c>
      <c r="AX14">
        <v>6</v>
      </c>
      <c r="AY14">
        <v>6.5</v>
      </c>
      <c r="AZ14">
        <v>6</v>
      </c>
      <c r="BA14">
        <v>6.5</v>
      </c>
      <c r="BC14">
        <v>19.5</v>
      </c>
      <c r="BD14">
        <v>7.5</v>
      </c>
    </row>
    <row r="15" spans="1:56" x14ac:dyDescent="0.25">
      <c r="A15">
        <v>12</v>
      </c>
      <c r="B15">
        <v>12</v>
      </c>
      <c r="C15">
        <v>14</v>
      </c>
      <c r="D15">
        <v>12</v>
      </c>
      <c r="E15">
        <v>8</v>
      </c>
      <c r="F15">
        <v>6</v>
      </c>
      <c r="G15">
        <v>7</v>
      </c>
      <c r="H15">
        <v>7</v>
      </c>
      <c r="I15">
        <v>6.5</v>
      </c>
      <c r="J15">
        <v>8.5</v>
      </c>
      <c r="K15">
        <v>6.5</v>
      </c>
      <c r="L15">
        <v>6.5</v>
      </c>
      <c r="M15">
        <v>7</v>
      </c>
      <c r="N15">
        <v>6.5</v>
      </c>
      <c r="P15">
        <v>6</v>
      </c>
      <c r="Q15">
        <v>6.5</v>
      </c>
      <c r="R15">
        <v>7</v>
      </c>
      <c r="S15">
        <v>6.5</v>
      </c>
      <c r="T15">
        <v>7</v>
      </c>
      <c r="V15">
        <v>6</v>
      </c>
      <c r="W15">
        <v>7</v>
      </c>
      <c r="X15">
        <v>7.5</v>
      </c>
      <c r="Y15">
        <v>6.5</v>
      </c>
      <c r="Z15">
        <v>8</v>
      </c>
      <c r="AA15">
        <v>6</v>
      </c>
      <c r="AD15">
        <v>7.5</v>
      </c>
      <c r="AE15">
        <v>6.5</v>
      </c>
      <c r="AG15">
        <v>7</v>
      </c>
      <c r="AH15">
        <v>7</v>
      </c>
      <c r="AI15">
        <v>5.5</v>
      </c>
      <c r="AJ15">
        <v>7</v>
      </c>
      <c r="AK15">
        <v>6</v>
      </c>
      <c r="AL15">
        <v>6.5</v>
      </c>
      <c r="AN15">
        <v>6.5</v>
      </c>
      <c r="AO15">
        <v>7</v>
      </c>
      <c r="AP15">
        <v>6.5</v>
      </c>
      <c r="AQ15">
        <v>6</v>
      </c>
      <c r="AT15">
        <v>6</v>
      </c>
      <c r="AU15">
        <v>7</v>
      </c>
      <c r="AV15">
        <v>6.5</v>
      </c>
      <c r="AW15">
        <v>7</v>
      </c>
      <c r="AX15">
        <v>6</v>
      </c>
      <c r="AY15">
        <v>7</v>
      </c>
      <c r="AZ15">
        <v>7</v>
      </c>
      <c r="BA15">
        <v>7</v>
      </c>
      <c r="BC15">
        <f>SUM(BC2:BC14)</f>
        <v>115.5</v>
      </c>
      <c r="BD15">
        <v>21</v>
      </c>
    </row>
    <row r="16" spans="1:56" x14ac:dyDescent="0.25">
      <c r="A16">
        <v>12</v>
      </c>
      <c r="B16">
        <v>12</v>
      </c>
      <c r="C16">
        <v>16</v>
      </c>
      <c r="D16">
        <v>13</v>
      </c>
      <c r="E16">
        <v>8.5</v>
      </c>
      <c r="F16">
        <v>7</v>
      </c>
      <c r="G16">
        <v>7</v>
      </c>
      <c r="H16">
        <v>6</v>
      </c>
      <c r="I16">
        <v>7.5</v>
      </c>
      <c r="J16">
        <v>8</v>
      </c>
      <c r="K16">
        <v>6.5</v>
      </c>
      <c r="L16">
        <v>6</v>
      </c>
      <c r="M16">
        <v>8</v>
      </c>
      <c r="N16">
        <v>8</v>
      </c>
      <c r="P16">
        <v>6.5</v>
      </c>
      <c r="Q16">
        <v>7</v>
      </c>
      <c r="R16">
        <v>7</v>
      </c>
      <c r="S16">
        <v>8</v>
      </c>
      <c r="T16">
        <v>6.5</v>
      </c>
      <c r="V16">
        <v>6</v>
      </c>
      <c r="W16">
        <v>6.5</v>
      </c>
      <c r="X16">
        <v>6.5</v>
      </c>
      <c r="Y16">
        <v>5</v>
      </c>
      <c r="Z16">
        <v>7</v>
      </c>
      <c r="AA16">
        <v>6</v>
      </c>
      <c r="AD16">
        <v>6.5</v>
      </c>
      <c r="AE16">
        <v>7.5</v>
      </c>
      <c r="AG16">
        <v>6.5</v>
      </c>
      <c r="AH16">
        <v>7.5</v>
      </c>
      <c r="AI16">
        <v>6.5</v>
      </c>
      <c r="AJ16">
        <v>7.5</v>
      </c>
      <c r="AK16">
        <v>5.5</v>
      </c>
      <c r="AL16">
        <v>7</v>
      </c>
      <c r="AN16">
        <v>6.5</v>
      </c>
      <c r="AO16">
        <v>6.5</v>
      </c>
      <c r="AP16">
        <v>7</v>
      </c>
      <c r="AQ16">
        <v>7</v>
      </c>
      <c r="AT16">
        <v>7</v>
      </c>
      <c r="AU16">
        <v>6.5</v>
      </c>
      <c r="AV16">
        <v>7</v>
      </c>
      <c r="AW16">
        <v>6</v>
      </c>
      <c r="AX16">
        <v>7.5</v>
      </c>
      <c r="AY16">
        <v>6.5</v>
      </c>
      <c r="AZ16">
        <v>7</v>
      </c>
      <c r="BA16">
        <v>7</v>
      </c>
      <c r="BC16">
        <v>180</v>
      </c>
      <c r="BD16">
        <v>21</v>
      </c>
    </row>
    <row r="17" spans="1:56" x14ac:dyDescent="0.25">
      <c r="A17">
        <v>13</v>
      </c>
      <c r="B17">
        <v>13</v>
      </c>
      <c r="C17">
        <v>16</v>
      </c>
      <c r="D17">
        <v>13</v>
      </c>
      <c r="E17">
        <v>7.5</v>
      </c>
      <c r="F17">
        <v>5.5</v>
      </c>
      <c r="G17">
        <v>13</v>
      </c>
      <c r="H17">
        <v>14</v>
      </c>
      <c r="I17">
        <v>13</v>
      </c>
      <c r="J17">
        <v>16</v>
      </c>
      <c r="K17">
        <v>13</v>
      </c>
      <c r="L17">
        <v>12</v>
      </c>
      <c r="M17">
        <v>15</v>
      </c>
      <c r="N17">
        <v>13</v>
      </c>
      <c r="P17">
        <v>6.5</v>
      </c>
      <c r="Q17">
        <v>6.5</v>
      </c>
      <c r="R17">
        <v>8</v>
      </c>
      <c r="S17">
        <v>8</v>
      </c>
      <c r="T17">
        <v>14</v>
      </c>
      <c r="V17">
        <v>14</v>
      </c>
      <c r="W17">
        <v>14</v>
      </c>
      <c r="X17">
        <v>15</v>
      </c>
      <c r="Y17">
        <v>13</v>
      </c>
      <c r="Z17">
        <v>16</v>
      </c>
      <c r="AA17">
        <v>13</v>
      </c>
      <c r="AD17">
        <v>7</v>
      </c>
      <c r="AE17">
        <v>7</v>
      </c>
      <c r="AG17">
        <v>6.5</v>
      </c>
      <c r="AH17">
        <v>7</v>
      </c>
      <c r="AI17">
        <v>8</v>
      </c>
      <c r="AJ17">
        <v>7</v>
      </c>
      <c r="AK17">
        <v>7</v>
      </c>
      <c r="AL17">
        <v>7</v>
      </c>
      <c r="AN17">
        <v>6</v>
      </c>
      <c r="AO17">
        <v>6.5</v>
      </c>
      <c r="AP17">
        <v>6.5</v>
      </c>
      <c r="AQ17">
        <v>6</v>
      </c>
      <c r="AT17">
        <v>6.5</v>
      </c>
      <c r="AU17">
        <v>6.5</v>
      </c>
      <c r="AV17">
        <v>7</v>
      </c>
      <c r="AW17">
        <v>7</v>
      </c>
      <c r="AX17">
        <v>7</v>
      </c>
      <c r="AY17">
        <v>6.5</v>
      </c>
      <c r="AZ17">
        <v>6</v>
      </c>
      <c r="BA17">
        <v>6</v>
      </c>
      <c r="BC17">
        <f>BC15/BC16*100</f>
        <v>64.166666666666671</v>
      </c>
      <c r="BD17">
        <v>19.5</v>
      </c>
    </row>
    <row r="18" spans="1:56" x14ac:dyDescent="0.25">
      <c r="A18">
        <v>13</v>
      </c>
      <c r="B18">
        <v>13</v>
      </c>
      <c r="C18">
        <f>SUM(C2:C17)</f>
        <v>168</v>
      </c>
      <c r="D18">
        <f t="shared" ref="D18:F18" si="0">SUM(D2:D17)</f>
        <v>140</v>
      </c>
      <c r="E18">
        <v>16</v>
      </c>
      <c r="F18">
        <v>13</v>
      </c>
      <c r="G18">
        <v>12</v>
      </c>
      <c r="H18">
        <v>12</v>
      </c>
      <c r="I18">
        <v>12</v>
      </c>
      <c r="J18">
        <v>14</v>
      </c>
      <c r="K18">
        <v>12</v>
      </c>
      <c r="L18">
        <v>12</v>
      </c>
      <c r="M18">
        <v>14</v>
      </c>
      <c r="N18">
        <v>12</v>
      </c>
      <c r="P18">
        <v>7</v>
      </c>
      <c r="Q18">
        <v>6</v>
      </c>
      <c r="R18">
        <v>7</v>
      </c>
      <c r="S18">
        <v>7.5</v>
      </c>
      <c r="T18">
        <v>12</v>
      </c>
      <c r="V18">
        <v>13</v>
      </c>
      <c r="W18">
        <v>13</v>
      </c>
      <c r="X18">
        <v>14</v>
      </c>
      <c r="Y18">
        <v>12</v>
      </c>
      <c r="Z18">
        <v>14</v>
      </c>
      <c r="AA18">
        <v>12</v>
      </c>
      <c r="AD18">
        <v>13</v>
      </c>
      <c r="AE18">
        <v>14</v>
      </c>
      <c r="AG18">
        <v>6</v>
      </c>
      <c r="AH18">
        <v>6.5</v>
      </c>
      <c r="AI18">
        <v>6.5</v>
      </c>
      <c r="AJ18">
        <v>6.5</v>
      </c>
      <c r="AK18">
        <v>6.5</v>
      </c>
      <c r="AL18">
        <v>6.5</v>
      </c>
      <c r="AN18">
        <v>6.5</v>
      </c>
      <c r="AO18">
        <v>6</v>
      </c>
      <c r="AP18">
        <v>6</v>
      </c>
      <c r="AQ18">
        <v>6</v>
      </c>
      <c r="AT18">
        <v>5</v>
      </c>
      <c r="AU18">
        <v>7</v>
      </c>
      <c r="AV18">
        <v>6.5</v>
      </c>
      <c r="AW18">
        <v>6.5</v>
      </c>
      <c r="AX18">
        <v>6</v>
      </c>
      <c r="AY18">
        <v>6.5</v>
      </c>
      <c r="AZ18">
        <v>6</v>
      </c>
      <c r="BA18">
        <v>6.5</v>
      </c>
      <c r="BD18">
        <v>28</v>
      </c>
    </row>
    <row r="19" spans="1:56" x14ac:dyDescent="0.25">
      <c r="A19">
        <f>SUM(A2:A18)</f>
        <v>151.5</v>
      </c>
      <c r="B19">
        <v>150.5</v>
      </c>
      <c r="C19">
        <v>220</v>
      </c>
      <c r="D19">
        <v>220</v>
      </c>
      <c r="E19">
        <v>15</v>
      </c>
      <c r="F19">
        <v>13</v>
      </c>
      <c r="G19">
        <v>12</v>
      </c>
      <c r="H19">
        <v>13</v>
      </c>
      <c r="I19">
        <v>12</v>
      </c>
      <c r="J19">
        <v>14</v>
      </c>
      <c r="K19">
        <v>13</v>
      </c>
      <c r="L19">
        <v>12</v>
      </c>
      <c r="M19">
        <v>14</v>
      </c>
      <c r="N19">
        <v>12</v>
      </c>
      <c r="P19">
        <v>7</v>
      </c>
      <c r="Q19">
        <v>8</v>
      </c>
      <c r="R19">
        <v>8</v>
      </c>
      <c r="S19">
        <v>15</v>
      </c>
      <c r="T19">
        <v>12</v>
      </c>
      <c r="V19">
        <v>12</v>
      </c>
      <c r="W19">
        <v>13</v>
      </c>
      <c r="X19">
        <v>13</v>
      </c>
      <c r="Y19">
        <v>12</v>
      </c>
      <c r="Z19">
        <v>13</v>
      </c>
      <c r="AA19">
        <v>12</v>
      </c>
      <c r="AD19">
        <v>7</v>
      </c>
      <c r="AE19">
        <v>7</v>
      </c>
      <c r="AG19">
        <v>11</v>
      </c>
      <c r="AH19">
        <v>13</v>
      </c>
      <c r="AI19">
        <v>14</v>
      </c>
      <c r="AJ19">
        <v>13</v>
      </c>
      <c r="AK19">
        <v>10</v>
      </c>
      <c r="AL19">
        <v>13</v>
      </c>
      <c r="AN19">
        <v>7</v>
      </c>
      <c r="AO19">
        <v>7</v>
      </c>
      <c r="AP19">
        <v>6.5</v>
      </c>
      <c r="AQ19">
        <v>7</v>
      </c>
      <c r="AT19">
        <v>6.5</v>
      </c>
      <c r="AU19">
        <v>6.5</v>
      </c>
      <c r="AV19">
        <v>7</v>
      </c>
      <c r="AW19">
        <v>7.5</v>
      </c>
      <c r="AX19">
        <v>7</v>
      </c>
      <c r="AY19">
        <v>6.5</v>
      </c>
      <c r="AZ19">
        <v>4</v>
      </c>
      <c r="BA19">
        <v>6</v>
      </c>
      <c r="BD19">
        <f>SUM(BD2:BD18)</f>
        <v>176.5</v>
      </c>
    </row>
    <row r="20" spans="1:56" x14ac:dyDescent="0.25">
      <c r="A20">
        <v>230</v>
      </c>
      <c r="B20">
        <v>230</v>
      </c>
      <c r="C20">
        <f>C18/C19*100</f>
        <v>76.363636363636374</v>
      </c>
      <c r="D20">
        <f t="shared" ref="D20:F20" si="1">D18/D19*100</f>
        <v>63.636363636363633</v>
      </c>
      <c r="E20">
        <v>15</v>
      </c>
      <c r="F20">
        <v>13</v>
      </c>
      <c r="G20">
        <v>13</v>
      </c>
      <c r="H20">
        <v>14</v>
      </c>
      <c r="I20">
        <v>13</v>
      </c>
      <c r="J20">
        <v>15</v>
      </c>
      <c r="K20">
        <v>13</v>
      </c>
      <c r="L20">
        <v>12</v>
      </c>
      <c r="M20">
        <v>14</v>
      </c>
      <c r="N20">
        <v>13</v>
      </c>
      <c r="P20">
        <v>6.5</v>
      </c>
      <c r="Q20">
        <v>7</v>
      </c>
      <c r="R20">
        <v>7.5</v>
      </c>
      <c r="S20">
        <v>15</v>
      </c>
      <c r="T20">
        <v>13</v>
      </c>
      <c r="V20">
        <v>13</v>
      </c>
      <c r="W20">
        <v>13</v>
      </c>
      <c r="X20">
        <v>14</v>
      </c>
      <c r="Y20">
        <v>13</v>
      </c>
      <c r="Z20">
        <v>14</v>
      </c>
      <c r="AA20">
        <v>13</v>
      </c>
      <c r="AD20">
        <v>7</v>
      </c>
      <c r="AE20">
        <v>6.5</v>
      </c>
      <c r="AG20">
        <v>14</v>
      </c>
      <c r="AH20">
        <v>14</v>
      </c>
      <c r="AI20">
        <v>15</v>
      </c>
      <c r="AJ20">
        <v>14</v>
      </c>
      <c r="AK20">
        <v>12</v>
      </c>
      <c r="AL20">
        <v>15</v>
      </c>
      <c r="AN20">
        <v>7</v>
      </c>
      <c r="AO20">
        <v>7</v>
      </c>
      <c r="AP20">
        <v>8</v>
      </c>
      <c r="AQ20">
        <v>7.6</v>
      </c>
      <c r="AT20">
        <v>7</v>
      </c>
      <c r="AU20">
        <v>7</v>
      </c>
      <c r="AV20">
        <v>7</v>
      </c>
      <c r="AW20">
        <v>7</v>
      </c>
      <c r="AX20">
        <v>7</v>
      </c>
      <c r="AY20">
        <v>6.5</v>
      </c>
      <c r="AZ20">
        <v>6</v>
      </c>
      <c r="BA20">
        <v>6.5</v>
      </c>
      <c r="BD20">
        <v>269</v>
      </c>
    </row>
    <row r="21" spans="1:56" x14ac:dyDescent="0.25">
      <c r="AG21">
        <f>SUM(AG17:AG20)</f>
        <v>37.5</v>
      </c>
      <c r="AH21">
        <f t="shared" ref="AH21:AL21" si="2">SUM(AH17:AH20)</f>
        <v>40.5</v>
      </c>
      <c r="AI21">
        <f t="shared" si="2"/>
        <v>43.5</v>
      </c>
      <c r="AJ21">
        <f t="shared" si="2"/>
        <v>40.5</v>
      </c>
      <c r="AK21">
        <f t="shared" si="2"/>
        <v>35.5</v>
      </c>
      <c r="AL21">
        <f t="shared" si="2"/>
        <v>41.5</v>
      </c>
      <c r="AN21">
        <v>6</v>
      </c>
      <c r="AO21">
        <v>6.5</v>
      </c>
      <c r="AP21">
        <v>6.5</v>
      </c>
      <c r="AQ21">
        <v>7</v>
      </c>
      <c r="AT21">
        <v>6.5</v>
      </c>
      <c r="AU21">
        <v>6.5</v>
      </c>
      <c r="AV21">
        <v>6.5</v>
      </c>
      <c r="AW21">
        <v>6</v>
      </c>
      <c r="AX21">
        <v>6.5</v>
      </c>
      <c r="AY21">
        <v>6</v>
      </c>
      <c r="AZ21">
        <v>6</v>
      </c>
      <c r="BA21">
        <v>5.5</v>
      </c>
      <c r="BD21">
        <f>BD19/BD20*100</f>
        <v>65.613382899628249</v>
      </c>
    </row>
    <row r="22" spans="1:56" x14ac:dyDescent="0.25">
      <c r="A22">
        <f>A19/A20*100</f>
        <v>65.869565217391298</v>
      </c>
      <c r="B22">
        <f>B19/B20*100</f>
        <v>65.434782608695656</v>
      </c>
      <c r="E22">
        <v>16</v>
      </c>
      <c r="F22">
        <v>13</v>
      </c>
      <c r="G22">
        <v>13</v>
      </c>
      <c r="H22">
        <v>14</v>
      </c>
      <c r="I22">
        <v>13</v>
      </c>
      <c r="J22">
        <v>15</v>
      </c>
      <c r="K22">
        <v>13</v>
      </c>
      <c r="L22">
        <v>12</v>
      </c>
      <c r="M22">
        <v>14</v>
      </c>
      <c r="N22">
        <v>13</v>
      </c>
      <c r="P22">
        <v>13</v>
      </c>
      <c r="Q22">
        <v>13</v>
      </c>
      <c r="R22">
        <v>14</v>
      </c>
      <c r="S22">
        <f>SUM(S2:S20)</f>
        <v>155</v>
      </c>
      <c r="T22">
        <f>SUM(T2:T20)</f>
        <v>151</v>
      </c>
      <c r="V22">
        <v>13</v>
      </c>
      <c r="W22">
        <v>13</v>
      </c>
      <c r="X22">
        <v>14</v>
      </c>
      <c r="Y22">
        <v>13</v>
      </c>
      <c r="Z22">
        <v>14</v>
      </c>
      <c r="AA22">
        <v>13</v>
      </c>
      <c r="AD22">
        <v>14</v>
      </c>
      <c r="AE22">
        <v>14</v>
      </c>
      <c r="AG22">
        <f>SUM(AG2:AG20)</f>
        <v>133</v>
      </c>
      <c r="AH22">
        <f t="shared" ref="AH22:AL22" si="3">SUM(AH2:AH20)</f>
        <v>142.5</v>
      </c>
      <c r="AI22">
        <f t="shared" si="3"/>
        <v>150</v>
      </c>
      <c r="AJ22">
        <f t="shared" si="3"/>
        <v>142.5</v>
      </c>
      <c r="AK22">
        <v>124</v>
      </c>
      <c r="AL22">
        <f t="shared" si="3"/>
        <v>143</v>
      </c>
      <c r="AN22">
        <v>7</v>
      </c>
      <c r="AO22">
        <v>7</v>
      </c>
      <c r="AP22">
        <v>8</v>
      </c>
      <c r="AQ22">
        <v>8</v>
      </c>
      <c r="AT22">
        <v>12</v>
      </c>
      <c r="AU22">
        <v>13</v>
      </c>
      <c r="AV22">
        <v>12</v>
      </c>
      <c r="AW22">
        <v>13</v>
      </c>
      <c r="AX22">
        <v>13</v>
      </c>
      <c r="AY22">
        <v>13</v>
      </c>
      <c r="AZ22">
        <v>13</v>
      </c>
      <c r="BA22">
        <v>13</v>
      </c>
    </row>
    <row r="23" spans="1:56" x14ac:dyDescent="0.25">
      <c r="V23">
        <f>SUM(V17:V22)</f>
        <v>65</v>
      </c>
      <c r="W23">
        <f t="shared" ref="W23:AC23" si="4">SUM(W17:W22)</f>
        <v>66</v>
      </c>
      <c r="X23">
        <f t="shared" si="4"/>
        <v>70</v>
      </c>
      <c r="Y23">
        <f t="shared" si="4"/>
        <v>63</v>
      </c>
      <c r="Z23">
        <v>44</v>
      </c>
      <c r="AA23">
        <f t="shared" si="4"/>
        <v>63</v>
      </c>
      <c r="AB23">
        <f t="shared" si="4"/>
        <v>0</v>
      </c>
      <c r="AC23">
        <f t="shared" si="4"/>
        <v>0</v>
      </c>
      <c r="AD23">
        <v>13</v>
      </c>
      <c r="AE23">
        <v>13</v>
      </c>
      <c r="AG23">
        <v>210</v>
      </c>
      <c r="AH23">
        <v>210</v>
      </c>
      <c r="AI23">
        <v>210</v>
      </c>
      <c r="AJ23">
        <v>210</v>
      </c>
      <c r="AK23">
        <v>210</v>
      </c>
      <c r="AL23">
        <v>210</v>
      </c>
      <c r="AN23">
        <v>6.5</v>
      </c>
      <c r="AO23">
        <v>7</v>
      </c>
      <c r="AP23">
        <v>6</v>
      </c>
      <c r="AQ23">
        <v>7</v>
      </c>
      <c r="AT23">
        <v>6.5</v>
      </c>
      <c r="AU23">
        <v>7</v>
      </c>
      <c r="AV23">
        <v>5</v>
      </c>
      <c r="AW23">
        <v>7</v>
      </c>
      <c r="AX23">
        <v>7</v>
      </c>
      <c r="AY23">
        <v>7</v>
      </c>
      <c r="AZ23">
        <v>7</v>
      </c>
      <c r="BA23">
        <v>6.5</v>
      </c>
    </row>
    <row r="24" spans="1:56" x14ac:dyDescent="0.25">
      <c r="B24">
        <v>2</v>
      </c>
      <c r="E24">
        <v>16</v>
      </c>
      <c r="F24">
        <v>13</v>
      </c>
      <c r="G24">
        <f>SUM(G2:G22)</f>
        <v>165.5</v>
      </c>
      <c r="H24">
        <f t="shared" ref="H24:K24" si="5">SUM(H2:H22)</f>
        <v>180.5</v>
      </c>
      <c r="I24">
        <f t="shared" si="5"/>
        <v>169.5</v>
      </c>
      <c r="J24">
        <f t="shared" si="5"/>
        <v>192</v>
      </c>
      <c r="K24">
        <f t="shared" ref="K24" si="6">SUM(K2:K22)</f>
        <v>164.5</v>
      </c>
      <c r="L24">
        <v>155.5</v>
      </c>
      <c r="M24">
        <f t="shared" ref="M24" si="7">SUM(M2:M22)</f>
        <v>186.5</v>
      </c>
      <c r="N24">
        <f t="shared" ref="N24" si="8">SUM(N2:N22)</f>
        <v>167.5</v>
      </c>
      <c r="O24">
        <f t="shared" ref="O24" si="9">SUM(O2:O22)</f>
        <v>0</v>
      </c>
      <c r="P24">
        <v>14</v>
      </c>
      <c r="Q24">
        <v>15</v>
      </c>
      <c r="R24">
        <v>15</v>
      </c>
      <c r="S24">
        <v>210</v>
      </c>
      <c r="T24">
        <v>210</v>
      </c>
      <c r="V24">
        <f>SUM(V2:V22)</f>
        <v>165.5</v>
      </c>
      <c r="W24">
        <f t="shared" ref="W24:AC24" si="10">SUM(W2:W22)</f>
        <v>174</v>
      </c>
      <c r="X24">
        <f t="shared" si="10"/>
        <v>181</v>
      </c>
      <c r="Y24">
        <f t="shared" si="10"/>
        <v>169</v>
      </c>
      <c r="Z24">
        <f t="shared" si="10"/>
        <v>185.5</v>
      </c>
      <c r="AA24">
        <f t="shared" si="10"/>
        <v>162</v>
      </c>
      <c r="AB24">
        <f t="shared" si="10"/>
        <v>0</v>
      </c>
      <c r="AC24">
        <f t="shared" si="10"/>
        <v>0</v>
      </c>
      <c r="AD24">
        <v>13</v>
      </c>
      <c r="AE24">
        <v>12</v>
      </c>
      <c r="AG24">
        <f>AG22/AG23*100</f>
        <v>63.333333333333329</v>
      </c>
      <c r="AH24">
        <f t="shared" ref="AH24:AL24" si="11">AH22/AH23*100</f>
        <v>67.857142857142861</v>
      </c>
      <c r="AI24">
        <f t="shared" si="11"/>
        <v>71.428571428571431</v>
      </c>
      <c r="AJ24">
        <f t="shared" si="11"/>
        <v>67.857142857142861</v>
      </c>
      <c r="AK24">
        <f t="shared" si="11"/>
        <v>59.047619047619051</v>
      </c>
      <c r="AL24">
        <f t="shared" si="11"/>
        <v>68.095238095238102</v>
      </c>
      <c r="AN24">
        <v>14</v>
      </c>
      <c r="AO24">
        <v>15</v>
      </c>
      <c r="AP24">
        <v>15</v>
      </c>
      <c r="AQ24">
        <v>15</v>
      </c>
      <c r="AT24">
        <v>7</v>
      </c>
      <c r="AU24">
        <v>6.5</v>
      </c>
      <c r="AV24">
        <v>7</v>
      </c>
      <c r="AW24">
        <v>6.5</v>
      </c>
      <c r="AX24">
        <v>7</v>
      </c>
      <c r="AY24">
        <v>7</v>
      </c>
      <c r="AZ24">
        <v>7.5</v>
      </c>
      <c r="BA24">
        <v>5</v>
      </c>
    </row>
    <row r="25" spans="1:56" x14ac:dyDescent="0.25">
      <c r="E25">
        <f>SUM(E2:E24)</f>
        <v>205.5</v>
      </c>
      <c r="F25">
        <f>SUM(F2:F24)</f>
        <v>176.5</v>
      </c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f>SUM(P2:P24)</f>
        <v>155</v>
      </c>
      <c r="Q25">
        <f>SUM(Q2:Q24)</f>
        <v>166</v>
      </c>
      <c r="R25">
        <f>SUM(R2:R24)</f>
        <v>167.5</v>
      </c>
      <c r="S25">
        <f>S22/S24*100</f>
        <v>73.80952380952381</v>
      </c>
      <c r="T25">
        <f>T22/T24*100</f>
        <v>71.904761904761898</v>
      </c>
      <c r="V25">
        <v>260</v>
      </c>
      <c r="W25">
        <v>260</v>
      </c>
      <c r="X25">
        <v>260</v>
      </c>
      <c r="Y25">
        <v>260</v>
      </c>
      <c r="Z25">
        <v>260</v>
      </c>
      <c r="AA25">
        <v>260</v>
      </c>
      <c r="AB25">
        <v>260</v>
      </c>
      <c r="AC25">
        <v>260</v>
      </c>
      <c r="AD25">
        <v>14</v>
      </c>
      <c r="AE25">
        <v>14</v>
      </c>
      <c r="AK25">
        <v>6</v>
      </c>
      <c r="AN25">
        <v>13</v>
      </c>
      <c r="AO25">
        <v>13</v>
      </c>
      <c r="AP25">
        <v>14</v>
      </c>
      <c r="AQ25">
        <v>14</v>
      </c>
      <c r="AT25">
        <v>6</v>
      </c>
      <c r="AU25">
        <v>6.5</v>
      </c>
      <c r="AV25">
        <v>7</v>
      </c>
      <c r="AW25">
        <v>7</v>
      </c>
      <c r="AX25">
        <v>6.5</v>
      </c>
      <c r="AY25">
        <v>6.5</v>
      </c>
      <c r="AZ25">
        <v>6</v>
      </c>
      <c r="BA25">
        <v>6.5</v>
      </c>
    </row>
    <row r="26" spans="1:56" x14ac:dyDescent="0.25">
      <c r="AD26">
        <f>SUM(AD22:AD25)</f>
        <v>54</v>
      </c>
      <c r="AE26">
        <f>SUM(AE22:AE25)</f>
        <v>53</v>
      </c>
      <c r="AN26">
        <v>12</v>
      </c>
      <c r="AO26">
        <v>12</v>
      </c>
      <c r="AP26">
        <v>12</v>
      </c>
      <c r="AQ26">
        <v>13</v>
      </c>
      <c r="AT26">
        <v>7</v>
      </c>
      <c r="AU26">
        <v>8</v>
      </c>
      <c r="AV26">
        <v>6</v>
      </c>
      <c r="AW26">
        <v>7</v>
      </c>
      <c r="AX26">
        <v>7</v>
      </c>
      <c r="AY26">
        <v>8</v>
      </c>
      <c r="AZ26">
        <v>8</v>
      </c>
      <c r="BA26">
        <v>5.5</v>
      </c>
    </row>
    <row r="27" spans="1:56" x14ac:dyDescent="0.25">
      <c r="E27">
        <v>270</v>
      </c>
      <c r="F27">
        <v>270</v>
      </c>
      <c r="G27">
        <f>G24/G25*100</f>
        <v>63.653846153846146</v>
      </c>
      <c r="H27">
        <f t="shared" ref="H27:K27" si="12">H24/H25*100</f>
        <v>69.42307692307692</v>
      </c>
      <c r="I27">
        <f t="shared" si="12"/>
        <v>65.192307692307693</v>
      </c>
      <c r="J27">
        <f t="shared" si="12"/>
        <v>73.846153846153854</v>
      </c>
      <c r="K27">
        <f t="shared" ref="K27" si="13">K24/K25*100</f>
        <v>63.269230769230766</v>
      </c>
      <c r="L27">
        <f t="shared" ref="L27" si="14">L24/L25*100</f>
        <v>59.807692307692307</v>
      </c>
      <c r="M27">
        <f t="shared" ref="M27" si="15">M24/M25*100</f>
        <v>71.730769230769226</v>
      </c>
      <c r="N27">
        <f t="shared" ref="N27" si="16">N24/N25*100</f>
        <v>64.423076923076934</v>
      </c>
      <c r="O27">
        <f t="shared" ref="O27" si="17">O24/O25*100</f>
        <v>0</v>
      </c>
      <c r="P27">
        <v>230</v>
      </c>
      <c r="Q27">
        <v>230</v>
      </c>
      <c r="R27">
        <v>230</v>
      </c>
      <c r="V27">
        <f>V24/V25*100</f>
        <v>63.653846153846146</v>
      </c>
      <c r="W27">
        <f t="shared" ref="W27:AC27" si="18">W24/W25*100</f>
        <v>66.92307692307692</v>
      </c>
      <c r="X27">
        <f t="shared" si="18"/>
        <v>69.615384615384613</v>
      </c>
      <c r="Y27">
        <f t="shared" si="18"/>
        <v>65</v>
      </c>
      <c r="Z27">
        <f t="shared" si="18"/>
        <v>71.346153846153854</v>
      </c>
      <c r="AA27">
        <f t="shared" si="18"/>
        <v>62.307692307692307</v>
      </c>
      <c r="AB27">
        <f t="shared" si="18"/>
        <v>0</v>
      </c>
      <c r="AC27">
        <f t="shared" si="18"/>
        <v>0</v>
      </c>
      <c r="AD27">
        <f>SUM(AD2:AD25)</f>
        <v>190.5</v>
      </c>
      <c r="AE27">
        <f>SUM(AE2:AE25)</f>
        <v>187.5</v>
      </c>
      <c r="AN27">
        <v>13</v>
      </c>
      <c r="AO27">
        <v>14</v>
      </c>
      <c r="AP27">
        <v>14</v>
      </c>
      <c r="AQ27">
        <v>14</v>
      </c>
      <c r="AT27">
        <v>14</v>
      </c>
      <c r="AU27">
        <v>15</v>
      </c>
      <c r="AV27">
        <v>14</v>
      </c>
      <c r="AW27">
        <v>14</v>
      </c>
      <c r="AX27">
        <v>15</v>
      </c>
      <c r="AY27">
        <v>14</v>
      </c>
      <c r="AZ27">
        <v>14</v>
      </c>
      <c r="BA27">
        <v>13</v>
      </c>
    </row>
    <row r="28" spans="1:56" x14ac:dyDescent="0.25">
      <c r="AN28">
        <f>SUM(AN24:AN27)</f>
        <v>52</v>
      </c>
      <c r="AO28">
        <f>SUM(AO24:AO27)</f>
        <v>54</v>
      </c>
      <c r="AP28">
        <f t="shared" ref="AO28:AS28" si="19">SUM(AP24:AP27)</f>
        <v>55</v>
      </c>
      <c r="AQ28">
        <f t="shared" si="19"/>
        <v>56</v>
      </c>
      <c r="AR28">
        <f t="shared" si="19"/>
        <v>0</v>
      </c>
      <c r="AS28">
        <f t="shared" si="19"/>
        <v>0</v>
      </c>
      <c r="AT28">
        <v>13</v>
      </c>
      <c r="AU28">
        <v>14</v>
      </c>
      <c r="AV28">
        <v>13</v>
      </c>
      <c r="AW28">
        <v>13</v>
      </c>
      <c r="AX28">
        <v>14</v>
      </c>
      <c r="AY28">
        <v>13</v>
      </c>
      <c r="AZ28">
        <v>13</v>
      </c>
      <c r="BA28">
        <v>12</v>
      </c>
    </row>
    <row r="29" spans="1:56" x14ac:dyDescent="0.25">
      <c r="E29">
        <f>E25/E27*100</f>
        <v>76.111111111111114</v>
      </c>
      <c r="F29">
        <f>F25/F27*100</f>
        <v>65.370370370370367</v>
      </c>
      <c r="L29">
        <v>2</v>
      </c>
      <c r="P29">
        <f>P25/P27*100</f>
        <v>67.391304347826093</v>
      </c>
      <c r="Q29">
        <f t="shared" ref="Q29:R29" si="20">Q25/Q27*100</f>
        <v>72.173913043478265</v>
      </c>
      <c r="R29">
        <f t="shared" si="20"/>
        <v>72.826086956521735</v>
      </c>
      <c r="AD29">
        <v>280</v>
      </c>
      <c r="AE29">
        <v>280</v>
      </c>
      <c r="AN29">
        <f>SUM(AN2:AN27)</f>
        <v>201</v>
      </c>
      <c r="AO29">
        <f t="shared" ref="AO29:AS29" si="21">SUM(AO2:AO27)</f>
        <v>210</v>
      </c>
      <c r="AP29">
        <f t="shared" si="21"/>
        <v>207.5</v>
      </c>
      <c r="AQ29">
        <f t="shared" si="21"/>
        <v>215.1</v>
      </c>
      <c r="AR29">
        <f t="shared" si="21"/>
        <v>0</v>
      </c>
      <c r="AS29">
        <f t="shared" si="21"/>
        <v>0</v>
      </c>
      <c r="AT29">
        <v>12</v>
      </c>
      <c r="AU29">
        <v>13</v>
      </c>
      <c r="AV29">
        <v>13</v>
      </c>
      <c r="AW29">
        <v>13</v>
      </c>
      <c r="AX29">
        <v>13</v>
      </c>
      <c r="AY29">
        <v>13</v>
      </c>
      <c r="AZ29">
        <v>12</v>
      </c>
      <c r="BA29">
        <v>11</v>
      </c>
    </row>
    <row r="30" spans="1:56" x14ac:dyDescent="0.25">
      <c r="AD30">
        <f>AD27/AD29*100</f>
        <v>68.035714285714292</v>
      </c>
      <c r="AE30">
        <f>AE27/AE29*100</f>
        <v>66.964285714285708</v>
      </c>
      <c r="AN30">
        <v>310</v>
      </c>
      <c r="AO30">
        <v>310</v>
      </c>
      <c r="AP30">
        <v>310</v>
      </c>
      <c r="AQ30">
        <v>310</v>
      </c>
      <c r="AR30">
        <v>310</v>
      </c>
      <c r="AS30">
        <v>310</v>
      </c>
      <c r="AT30">
        <v>13</v>
      </c>
      <c r="AU30">
        <v>16</v>
      </c>
      <c r="AV30">
        <v>14</v>
      </c>
      <c r="AW30">
        <v>15</v>
      </c>
      <c r="AX30">
        <v>14</v>
      </c>
      <c r="AY30">
        <v>14</v>
      </c>
      <c r="AZ30">
        <v>14</v>
      </c>
      <c r="BA30">
        <v>13</v>
      </c>
    </row>
    <row r="31" spans="1:56" x14ac:dyDescent="0.25">
      <c r="AT31">
        <f>SUM(AT27:AT30)</f>
        <v>52</v>
      </c>
      <c r="AU31">
        <f t="shared" ref="AU31:BA31" si="22">SUM(AU27:AU30)</f>
        <v>58</v>
      </c>
      <c r="AV31">
        <f t="shared" si="22"/>
        <v>54</v>
      </c>
      <c r="AW31">
        <f t="shared" si="22"/>
        <v>55</v>
      </c>
      <c r="AX31">
        <f t="shared" si="22"/>
        <v>56</v>
      </c>
      <c r="AY31">
        <f t="shared" si="22"/>
        <v>54</v>
      </c>
      <c r="AZ31">
        <f t="shared" si="22"/>
        <v>53</v>
      </c>
      <c r="BA31">
        <f t="shared" si="22"/>
        <v>49</v>
      </c>
    </row>
    <row r="32" spans="1:56" x14ac:dyDescent="0.25">
      <c r="AN32">
        <f>AN29/AN30*100</f>
        <v>64.838709677419359</v>
      </c>
      <c r="AO32">
        <f t="shared" ref="AO32:AS32" si="23">AO29/AO30*100</f>
        <v>67.741935483870961</v>
      </c>
      <c r="AP32">
        <f t="shared" si="23"/>
        <v>66.935483870967744</v>
      </c>
      <c r="AQ32">
        <f t="shared" si="23"/>
        <v>69.387096774193552</v>
      </c>
      <c r="AR32">
        <f t="shared" si="23"/>
        <v>0</v>
      </c>
      <c r="AS32">
        <f t="shared" si="23"/>
        <v>0</v>
      </c>
      <c r="AT32">
        <f>SUM(AT2:AT30)</f>
        <v>220</v>
      </c>
      <c r="AU32">
        <f t="shared" ref="AU32:BA32" si="24">SUM(AU2:AU30)</f>
        <v>237.5</v>
      </c>
      <c r="AV32">
        <f t="shared" si="24"/>
        <v>227.5</v>
      </c>
      <c r="AW32">
        <f t="shared" si="24"/>
        <v>231.5</v>
      </c>
      <c r="AX32">
        <f t="shared" si="24"/>
        <v>230.5</v>
      </c>
      <c r="AY32">
        <f t="shared" si="24"/>
        <v>227</v>
      </c>
      <c r="AZ32">
        <f t="shared" si="24"/>
        <v>225</v>
      </c>
      <c r="BA32">
        <f t="shared" si="24"/>
        <v>213.5</v>
      </c>
    </row>
    <row r="33" spans="46:53" x14ac:dyDescent="0.25">
      <c r="AT33">
        <v>340</v>
      </c>
      <c r="AU33">
        <v>340</v>
      </c>
      <c r="AV33">
        <v>340</v>
      </c>
      <c r="AW33">
        <v>340</v>
      </c>
      <c r="AX33">
        <v>340</v>
      </c>
      <c r="AY33">
        <v>340</v>
      </c>
      <c r="AZ33">
        <v>340</v>
      </c>
      <c r="BA33">
        <v>340</v>
      </c>
    </row>
    <row r="34" spans="46:53" x14ac:dyDescent="0.25">
      <c r="AT34">
        <f>AT32/AT33*100</f>
        <v>64.705882352941174</v>
      </c>
      <c r="AU34">
        <f t="shared" ref="AU34:BA34" si="25">AU32/AU33*100</f>
        <v>69.85294117647058</v>
      </c>
      <c r="AV34">
        <f t="shared" si="25"/>
        <v>66.911764705882348</v>
      </c>
      <c r="AW34">
        <f t="shared" si="25"/>
        <v>68.088235294117652</v>
      </c>
      <c r="AX34">
        <f t="shared" si="25"/>
        <v>67.794117647058826</v>
      </c>
      <c r="AY34">
        <f t="shared" si="25"/>
        <v>66.764705882352942</v>
      </c>
      <c r="AZ34">
        <f t="shared" si="25"/>
        <v>66.17647058823529</v>
      </c>
      <c r="BA34">
        <f t="shared" si="25"/>
        <v>62.794117647058826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Dressage at Beaver Hall _Class_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2018-04-28T09:53:35Z</cp:lastPrinted>
  <dcterms:created xsi:type="dcterms:W3CDTF">2018-04-27T09:40:38Z</dcterms:created>
  <dcterms:modified xsi:type="dcterms:W3CDTF">2018-04-28T16:09:15Z</dcterms:modified>
</cp:coreProperties>
</file>