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7955" windowHeight="10575"/>
  </bookViews>
  <sheets>
    <sheet name="Dressage at Beaver Hall _Class_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H60" i="1" l="1"/>
  <c r="H62" i="1"/>
  <c r="H64" i="1"/>
  <c r="H63" i="1"/>
  <c r="H66" i="1"/>
  <c r="H65" i="1"/>
  <c r="H61" i="1"/>
  <c r="H56" i="1"/>
  <c r="H48" i="1"/>
  <c r="H54" i="1"/>
  <c r="H49" i="1"/>
  <c r="H50" i="1"/>
  <c r="H51" i="1"/>
  <c r="H53" i="1"/>
  <c r="H55" i="1"/>
  <c r="H52" i="1"/>
  <c r="H57" i="1"/>
  <c r="H47" i="1"/>
  <c r="N23" i="3"/>
  <c r="O23" i="3"/>
  <c r="P23" i="3"/>
  <c r="Q23" i="3"/>
  <c r="R23" i="3"/>
  <c r="S23" i="3"/>
  <c r="T23" i="3"/>
  <c r="U23" i="3"/>
  <c r="V23" i="3"/>
  <c r="M23" i="3"/>
  <c r="N24" i="3"/>
  <c r="N26" i="3" s="1"/>
  <c r="O24" i="3"/>
  <c r="P24" i="3"/>
  <c r="Q24" i="3"/>
  <c r="Q26" i="3" s="1"/>
  <c r="R24" i="3"/>
  <c r="R26" i="3" s="1"/>
  <c r="S24" i="3"/>
  <c r="T24" i="3"/>
  <c r="U24" i="3"/>
  <c r="V24" i="3"/>
  <c r="O26" i="3"/>
  <c r="P26" i="3"/>
  <c r="S26" i="3"/>
  <c r="T26" i="3"/>
  <c r="U26" i="3"/>
  <c r="V26" i="3"/>
  <c r="M26" i="3"/>
  <c r="M24" i="3"/>
  <c r="AQ17" i="2"/>
  <c r="AQ15" i="2"/>
  <c r="AP19" i="2"/>
  <c r="AP22" i="2"/>
  <c r="AP20" i="2"/>
  <c r="AL32" i="2"/>
  <c r="AM32" i="2"/>
  <c r="AN32" i="2"/>
  <c r="AO32" i="2"/>
  <c r="AK32" i="2"/>
  <c r="AL33" i="2"/>
  <c r="AL35" i="2" s="1"/>
  <c r="AM33" i="2"/>
  <c r="AM35" i="2" s="1"/>
  <c r="AN33" i="2"/>
  <c r="AN35" i="2" s="1"/>
  <c r="AO33" i="2"/>
  <c r="AO35" i="2"/>
  <c r="AK35" i="2"/>
  <c r="AK33" i="2"/>
  <c r="J24" i="3"/>
  <c r="K24" i="3"/>
  <c r="L24" i="3"/>
  <c r="J25" i="3"/>
  <c r="J27" i="3" s="1"/>
  <c r="L25" i="3"/>
  <c r="L27" i="3" s="1"/>
  <c r="K27" i="3"/>
  <c r="AJ29" i="2"/>
  <c r="AI29" i="2"/>
  <c r="AJ30" i="2"/>
  <c r="AJ33" i="2" s="1"/>
  <c r="AI33" i="2"/>
  <c r="AI30" i="2"/>
  <c r="B24" i="3"/>
  <c r="C24" i="3"/>
  <c r="D24" i="3"/>
  <c r="E24" i="3"/>
  <c r="F24" i="3"/>
  <c r="G24" i="3"/>
  <c r="H24" i="3"/>
  <c r="I24" i="3"/>
  <c r="A24" i="3"/>
  <c r="B25" i="3"/>
  <c r="B27" i="3" s="1"/>
  <c r="C25" i="3"/>
  <c r="C27" i="3" s="1"/>
  <c r="D25" i="3"/>
  <c r="D27" i="3" s="1"/>
  <c r="E25" i="3"/>
  <c r="E27" i="3" s="1"/>
  <c r="F25" i="3"/>
  <c r="F27" i="3" s="1"/>
  <c r="G25" i="3"/>
  <c r="G27" i="3" s="1"/>
  <c r="H25" i="3"/>
  <c r="H27" i="3" s="1"/>
  <c r="I25" i="3"/>
  <c r="I27" i="3" s="1"/>
  <c r="A27" i="3"/>
  <c r="A25" i="3"/>
  <c r="AC23" i="2"/>
  <c r="AD23" i="2"/>
  <c r="AE23" i="2"/>
  <c r="AF23" i="2"/>
  <c r="AG23" i="2"/>
  <c r="AC24" i="2"/>
  <c r="AE24" i="2"/>
  <c r="AE26" i="2" s="1"/>
  <c r="AF24" i="2"/>
  <c r="AF26" i="2" s="1"/>
  <c r="AG24" i="2"/>
  <c r="AG26" i="2" s="1"/>
  <c r="AH24" i="2"/>
  <c r="AC26" i="2"/>
  <c r="AD26" i="2"/>
  <c r="AH26" i="2"/>
  <c r="H41" i="1"/>
  <c r="H43" i="1"/>
  <c r="H42" i="1"/>
  <c r="H44" i="1"/>
  <c r="H40" i="1"/>
  <c r="H35" i="1"/>
  <c r="H34" i="1"/>
  <c r="H37" i="1"/>
  <c r="H36" i="1"/>
  <c r="Z23" i="2"/>
  <c r="AA23" i="2"/>
  <c r="AB23" i="2"/>
  <c r="Y23" i="2"/>
  <c r="Z24" i="2"/>
  <c r="Z26" i="2" s="1"/>
  <c r="AA24" i="2"/>
  <c r="AA26" i="2" s="1"/>
  <c r="AB24" i="2"/>
  <c r="AB26" i="2" s="1"/>
  <c r="Y26" i="2"/>
  <c r="Y24" i="2"/>
  <c r="X27" i="2"/>
  <c r="X25" i="2"/>
  <c r="W24" i="2"/>
  <c r="W21" i="2"/>
  <c r="V15" i="2"/>
  <c r="V17" i="2" s="1"/>
  <c r="U17" i="2"/>
  <c r="U15" i="2"/>
  <c r="T22" i="2"/>
  <c r="T25" i="2" s="1"/>
  <c r="S25" i="2"/>
  <c r="S22" i="2"/>
  <c r="L26" i="2"/>
  <c r="M24" i="2"/>
  <c r="M26" i="2" s="1"/>
  <c r="N24" i="2"/>
  <c r="N26" i="2" s="1"/>
  <c r="O24" i="2"/>
  <c r="O26" i="2" s="1"/>
  <c r="P24" i="2"/>
  <c r="Q24" i="2"/>
  <c r="R24" i="2"/>
  <c r="P26" i="2"/>
  <c r="Q26" i="2"/>
  <c r="R26" i="2"/>
  <c r="K26" i="2"/>
  <c r="K24" i="2"/>
  <c r="J18" i="2"/>
  <c r="J21" i="2" s="1"/>
  <c r="I21" i="2"/>
  <c r="I18" i="2"/>
  <c r="H27" i="2"/>
  <c r="H30" i="2" s="1"/>
  <c r="G30" i="2"/>
  <c r="G27" i="2"/>
  <c r="H4" i="1" l="1"/>
  <c r="B20" i="2"/>
  <c r="B22" i="2" s="1"/>
  <c r="C20" i="2"/>
  <c r="C22" i="2" s="1"/>
  <c r="D20" i="2"/>
  <c r="D22" i="2" s="1"/>
  <c r="E20" i="2"/>
  <c r="E22" i="2" s="1"/>
  <c r="F20" i="2"/>
  <c r="F22" i="2"/>
  <c r="A22" i="2"/>
  <c r="A20" i="2"/>
</calcChain>
</file>

<file path=xl/sharedStrings.xml><?xml version="1.0" encoding="utf-8"?>
<sst xmlns="http://schemas.openxmlformats.org/spreadsheetml/2006/main" count="179" uniqueCount="96">
  <si>
    <t>Ms Sasha Whitaker</t>
  </si>
  <si>
    <t>Olympia R.</t>
  </si>
  <si>
    <t>Ms A Manning</t>
  </si>
  <si>
    <t>A Little Baby Blue</t>
  </si>
  <si>
    <t>Ms H Thompson</t>
  </si>
  <si>
    <t xml:space="preserve">Four Ashes Pimlico </t>
  </si>
  <si>
    <t>Miss Louise Horn</t>
  </si>
  <si>
    <t>Swanlow Sirocco</t>
  </si>
  <si>
    <t>Miss Matilda Machin</t>
  </si>
  <si>
    <t>Ms Tracey Hall</t>
  </si>
  <si>
    <t>Darcy Dancer</t>
  </si>
  <si>
    <t>Ms L Watson</t>
  </si>
  <si>
    <t>Rafiki Yango</t>
  </si>
  <si>
    <t>Ms J Harkness</t>
  </si>
  <si>
    <t>Cascara</t>
  </si>
  <si>
    <t>Ms L Fletcher-Chard</t>
  </si>
  <si>
    <t>Sherratts Apache</t>
  </si>
  <si>
    <t>B</t>
  </si>
  <si>
    <t>Ms A Unwin</t>
  </si>
  <si>
    <t>arleys dun deal</t>
  </si>
  <si>
    <t>S</t>
  </si>
  <si>
    <t>Four Ashes Belgravia</t>
  </si>
  <si>
    <t xml:space="preserve">  </t>
  </si>
  <si>
    <t>Ms G Pickering</t>
  </si>
  <si>
    <t>Garyduff Busted</t>
  </si>
  <si>
    <t>G</t>
  </si>
  <si>
    <t>Ms Izzy Fitchford</t>
  </si>
  <si>
    <t>Verdi</t>
  </si>
  <si>
    <t>Ms Hannah Wheeldon</t>
  </si>
  <si>
    <t>Prancer</t>
  </si>
  <si>
    <t>Mr C Rutter</t>
  </si>
  <si>
    <t>Curly</t>
  </si>
  <si>
    <t>Ms Sally Ann Smart</t>
  </si>
  <si>
    <t>Harry</t>
  </si>
  <si>
    <t>Ms Zoe Chadwick</t>
  </si>
  <si>
    <t>Doonaveeragh</t>
  </si>
  <si>
    <t>Ms K Owen</t>
  </si>
  <si>
    <t>P13</t>
  </si>
  <si>
    <t>Ms J Meredith</t>
  </si>
  <si>
    <t>Ruby</t>
  </si>
  <si>
    <t>Tom Thumb</t>
  </si>
  <si>
    <t>Ms Ray Underwood</t>
  </si>
  <si>
    <t>Jessops Rising Star</t>
  </si>
  <si>
    <t>Ms C Turnock-Riley</t>
  </si>
  <si>
    <t>Mr Bosley</t>
  </si>
  <si>
    <t>N34</t>
  </si>
  <si>
    <t>fs</t>
  </si>
  <si>
    <t>Ms R Stevens</t>
  </si>
  <si>
    <t>Carlies Silk Purse</t>
  </si>
  <si>
    <t>Ms K Cooper</t>
  </si>
  <si>
    <t>Ashfield Pollyanna</t>
  </si>
  <si>
    <t>Ms C Mayes</t>
  </si>
  <si>
    <t>Acton Hall's Vegas</t>
  </si>
  <si>
    <t>Ms G Browning</t>
  </si>
  <si>
    <t>Coombe Crest</t>
  </si>
  <si>
    <t>Ms S Malpas</t>
  </si>
  <si>
    <t>Charmeur</t>
  </si>
  <si>
    <t>Ms M North</t>
  </si>
  <si>
    <t xml:space="preserve">Cabo Verde de la Vita La Vie </t>
  </si>
  <si>
    <t>Ms A Armitage</t>
  </si>
  <si>
    <t>Tye</t>
  </si>
  <si>
    <t>s</t>
  </si>
  <si>
    <t>Mr Darren Jessop</t>
  </si>
  <si>
    <t>Flashmans Ferdinand</t>
  </si>
  <si>
    <t>N24</t>
  </si>
  <si>
    <t>N30Q</t>
  </si>
  <si>
    <t>Intro</t>
  </si>
  <si>
    <t>Green Horse</t>
  </si>
  <si>
    <t>Prelim</t>
  </si>
  <si>
    <t>Novice</t>
  </si>
  <si>
    <t>P13Q</t>
  </si>
  <si>
    <t>P14Q</t>
  </si>
  <si>
    <t>E40</t>
  </si>
  <si>
    <t>E53Q</t>
  </si>
  <si>
    <t>FSEQ</t>
  </si>
  <si>
    <t>NFS</t>
  </si>
  <si>
    <t xml:space="preserve">S </t>
  </si>
  <si>
    <t xml:space="preserve">B </t>
  </si>
  <si>
    <t xml:space="preserve">P14 </t>
  </si>
  <si>
    <t>K Donaghue</t>
  </si>
  <si>
    <t>Nora</t>
  </si>
  <si>
    <t>Freestyle</t>
  </si>
  <si>
    <t>C Saddington</t>
  </si>
  <si>
    <t>Dreamallo</t>
  </si>
  <si>
    <t>Para</t>
  </si>
  <si>
    <t>n34</t>
  </si>
  <si>
    <t>Pronto B</t>
  </si>
  <si>
    <t>J latchford</t>
  </si>
  <si>
    <t xml:space="preserve"> Lake Street Roulette </t>
  </si>
  <si>
    <t>River Rico</t>
  </si>
  <si>
    <t>S Jones</t>
  </si>
  <si>
    <t xml:space="preserve">E </t>
  </si>
  <si>
    <t>N</t>
  </si>
  <si>
    <t>Spot Awol</t>
  </si>
  <si>
    <t>NOV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</si>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</sst>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3" tint="0.79998168889431442"/>
      <name val="Calibri"/>
      <family val="2"/>
      <scheme val="minor"/>
    </font>
    <font>
      <sz val="8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/>
    <xf numFmtId="0" fontId="18" fillId="33" borderId="10" xfId="0" applyFont="1" applyFill="1" applyBorder="1"/>
    <xf numFmtId="18" fontId="18" fillId="0" borderId="10" xfId="0" applyNumberFormat="1" applyFont="1" applyBorder="1"/>
    <xf numFmtId="0" fontId="19" fillId="0" borderId="10" xfId="0" applyFont="1" applyBorder="1"/>
    <xf numFmtId="18" fontId="18" fillId="33" borderId="10" xfId="0" applyNumberFormat="1" applyFont="1" applyFill="1" applyBorder="1"/>
    <xf numFmtId="18" fontId="19" fillId="0" borderId="10" xfId="0" applyNumberFormat="1" applyFont="1" applyBorder="1"/>
    <xf numFmtId="0" fontId="18" fillId="0" borderId="10" xfId="0" applyNumberFormat="1" applyFont="1" applyBorder="1"/>
    <xf numFmtId="2" fontId="18" fillId="0" borderId="10" xfId="0" applyNumberFormat="1" applyFont="1" applyBorder="1"/>
    <xf numFmtId="0" fontId="18" fillId="0" borderId="10" xfId="0" applyFont="1" applyFill="1" applyBorder="1"/>
    <xf numFmtId="0" fontId="18" fillId="0" borderId="0" xfId="0" applyFont="1"/>
    <xf numFmtId="0" fontId="18" fillId="33" borderId="10" xfId="0" applyNumberFormat="1" applyFont="1" applyFill="1" applyBorder="1"/>
    <xf numFmtId="0" fontId="20" fillId="33" borderId="10" xfId="0" applyFont="1" applyFill="1" applyBorder="1"/>
    <xf numFmtId="0" fontId="21" fillId="34" borderId="10" xfId="0" applyFont="1" applyFill="1" applyBorder="1"/>
    <xf numFmtId="0" fontId="21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55" workbookViewId="0">
      <selection activeCell="L46" sqref="L46"/>
    </sheetView>
  </sheetViews>
  <sheetFormatPr defaultRowHeight="15" x14ac:dyDescent="0.25"/>
  <cols>
    <col min="1" max="1" width="7.28515625" style="10" bestFit="1" customWidth="1"/>
    <col min="2" max="2" width="2.7109375" style="10" bestFit="1" customWidth="1"/>
    <col min="3" max="3" width="20.140625" style="10" bestFit="1" customWidth="1"/>
    <col min="4" max="4" width="16" style="10" bestFit="1" customWidth="1"/>
    <col min="5" max="5" width="3.85546875" style="10" bestFit="1" customWidth="1"/>
    <col min="6" max="6" width="5.28515625" style="10" bestFit="1" customWidth="1"/>
    <col min="7" max="7" width="2.85546875" style="10" customWidth="1"/>
    <col min="8" max="8" width="6.140625" style="10" customWidth="1"/>
    <col min="9" max="9" width="2.85546875" style="10" bestFit="1" customWidth="1"/>
    <col min="10" max="10" width="1.85546875" style="10" customWidth="1"/>
  </cols>
  <sheetData>
    <row r="1" spans="1:10" x14ac:dyDescent="0.25">
      <c r="A1" s="3"/>
      <c r="B1" s="1"/>
      <c r="C1" s="4" t="s">
        <v>66</v>
      </c>
      <c r="D1" s="1"/>
      <c r="E1" s="1"/>
      <c r="F1" s="1"/>
      <c r="G1" s="1"/>
      <c r="H1" s="1"/>
      <c r="I1" s="1"/>
      <c r="J1" s="2"/>
    </row>
    <row r="2" spans="1:10" x14ac:dyDescent="0.25">
      <c r="A2" s="3"/>
      <c r="B2" s="1">
        <v>38</v>
      </c>
      <c r="C2" s="1" t="s">
        <v>29</v>
      </c>
      <c r="D2" s="1" t="s">
        <v>28</v>
      </c>
      <c r="E2" s="1"/>
      <c r="F2" s="1"/>
      <c r="G2" s="1"/>
      <c r="H2" s="1">
        <v>69.13</v>
      </c>
      <c r="I2" s="1">
        <v>1</v>
      </c>
      <c r="J2" s="2"/>
    </row>
    <row r="3" spans="1:10" x14ac:dyDescent="0.25">
      <c r="A3" s="3"/>
      <c r="B3" s="1">
        <v>23</v>
      </c>
      <c r="C3" s="1" t="s">
        <v>27</v>
      </c>
      <c r="D3" s="1" t="s">
        <v>26</v>
      </c>
      <c r="E3" s="1"/>
      <c r="F3" s="1"/>
      <c r="G3" s="1"/>
      <c r="H3" s="1">
        <v>68.47</v>
      </c>
      <c r="I3" s="1">
        <v>2</v>
      </c>
      <c r="J3" s="2"/>
    </row>
    <row r="4" spans="1:10" x14ac:dyDescent="0.25">
      <c r="A4" s="3"/>
      <c r="B4" s="1">
        <v>23</v>
      </c>
      <c r="C4" s="1" t="s">
        <v>27</v>
      </c>
      <c r="D4" s="1" t="s">
        <v>26</v>
      </c>
      <c r="E4" s="1"/>
      <c r="F4" s="1">
        <v>154.5</v>
      </c>
      <c r="G4" s="1"/>
      <c r="H4" s="1">
        <f>F4/230*100</f>
        <v>67.173913043478265</v>
      </c>
      <c r="I4" s="1">
        <v>3</v>
      </c>
      <c r="J4" s="2"/>
    </row>
    <row r="5" spans="1:10" x14ac:dyDescent="0.25">
      <c r="A5" s="3"/>
      <c r="B5" s="1">
        <v>38</v>
      </c>
      <c r="C5" s="1" t="s">
        <v>29</v>
      </c>
      <c r="D5" s="1" t="s">
        <v>28</v>
      </c>
      <c r="E5" s="1"/>
      <c r="F5" s="1"/>
      <c r="G5" s="1"/>
      <c r="H5" s="1">
        <v>66.3</v>
      </c>
      <c r="I5" s="1">
        <v>4</v>
      </c>
      <c r="J5" s="2"/>
    </row>
    <row r="6" spans="1:10" x14ac:dyDescent="0.25">
      <c r="A6" s="3"/>
      <c r="B6" s="1">
        <v>42</v>
      </c>
      <c r="C6" s="1" t="s">
        <v>31</v>
      </c>
      <c r="D6" s="1" t="s">
        <v>30</v>
      </c>
      <c r="E6" s="1"/>
      <c r="F6" s="1"/>
      <c r="G6" s="1"/>
      <c r="H6" s="1">
        <v>60.86</v>
      </c>
      <c r="I6" s="1">
        <v>5</v>
      </c>
      <c r="J6" s="2"/>
    </row>
    <row r="7" spans="1:10" x14ac:dyDescent="0.25">
      <c r="A7" s="5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3"/>
      <c r="B8" s="1"/>
      <c r="C8" s="4" t="s">
        <v>67</v>
      </c>
      <c r="D8" s="1" t="s">
        <v>22</v>
      </c>
      <c r="E8" s="1"/>
      <c r="F8" s="1"/>
      <c r="G8" s="1"/>
      <c r="H8" s="1"/>
      <c r="I8" s="1"/>
      <c r="J8" s="2"/>
    </row>
    <row r="9" spans="1:10" x14ac:dyDescent="0.25">
      <c r="A9" s="3"/>
      <c r="B9" s="1">
        <v>25</v>
      </c>
      <c r="C9" s="1" t="s">
        <v>33</v>
      </c>
      <c r="D9" s="1" t="s">
        <v>32</v>
      </c>
      <c r="E9" s="1"/>
      <c r="F9" s="1"/>
      <c r="G9" s="1"/>
      <c r="H9" s="1">
        <v>67.930000000000007</v>
      </c>
      <c r="I9" s="1">
        <v>1</v>
      </c>
      <c r="J9" s="2"/>
    </row>
    <row r="10" spans="1:10" x14ac:dyDescent="0.25">
      <c r="A10" s="3"/>
      <c r="B10" s="1">
        <v>25</v>
      </c>
      <c r="C10" s="1" t="s">
        <v>33</v>
      </c>
      <c r="D10" s="1" t="s">
        <v>32</v>
      </c>
      <c r="E10" s="1"/>
      <c r="F10" s="1"/>
      <c r="G10" s="1"/>
      <c r="H10" s="1">
        <v>66.13</v>
      </c>
      <c r="I10" s="1">
        <v>2</v>
      </c>
      <c r="J10" s="2"/>
    </row>
    <row r="11" spans="1:10" x14ac:dyDescent="0.25">
      <c r="A11" s="3"/>
      <c r="B11" s="1">
        <v>39</v>
      </c>
      <c r="C11" s="1" t="s">
        <v>35</v>
      </c>
      <c r="D11" s="1" t="s">
        <v>34</v>
      </c>
      <c r="E11" s="1"/>
      <c r="F11" s="1"/>
      <c r="G11" s="1"/>
      <c r="H11" s="1">
        <v>62.5</v>
      </c>
      <c r="I11" s="1">
        <v>3</v>
      </c>
      <c r="J11" s="2"/>
    </row>
    <row r="12" spans="1:10" x14ac:dyDescent="0.25">
      <c r="A12" s="3"/>
      <c r="B12" s="1">
        <v>39</v>
      </c>
      <c r="C12" s="1" t="s">
        <v>35</v>
      </c>
      <c r="D12" s="1" t="s">
        <v>34</v>
      </c>
      <c r="E12" s="1"/>
      <c r="F12" s="1"/>
      <c r="G12" s="1"/>
      <c r="H12" s="1">
        <v>62.24</v>
      </c>
      <c r="I12" s="1">
        <v>4</v>
      </c>
      <c r="J12" s="2"/>
    </row>
    <row r="13" spans="1:10" x14ac:dyDescent="0.25">
      <c r="A13" s="5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3"/>
      <c r="B14" s="1"/>
      <c r="C14" s="4" t="s">
        <v>68</v>
      </c>
      <c r="D14" s="1"/>
      <c r="E14" s="1"/>
      <c r="F14" s="1"/>
      <c r="G14" s="1"/>
      <c r="H14" s="1"/>
      <c r="I14" s="1"/>
      <c r="J14" s="2"/>
    </row>
    <row r="15" spans="1:10" x14ac:dyDescent="0.25">
      <c r="A15" s="3"/>
      <c r="B15" s="1">
        <v>9</v>
      </c>
      <c r="C15" s="1" t="s">
        <v>80</v>
      </c>
      <c r="D15" s="1" t="s">
        <v>79</v>
      </c>
      <c r="E15" s="1" t="s">
        <v>37</v>
      </c>
      <c r="F15" s="1"/>
      <c r="G15" s="1"/>
      <c r="H15" s="1">
        <v>69.42</v>
      </c>
      <c r="I15" s="1">
        <v>1</v>
      </c>
      <c r="J15" s="2"/>
    </row>
    <row r="16" spans="1:10" x14ac:dyDescent="0.25">
      <c r="A16" s="3"/>
      <c r="B16" s="1">
        <v>16</v>
      </c>
      <c r="C16" s="1" t="s">
        <v>88</v>
      </c>
      <c r="D16" s="1" t="s">
        <v>36</v>
      </c>
      <c r="E16" s="1" t="s">
        <v>37</v>
      </c>
      <c r="F16" s="1"/>
      <c r="G16" s="1"/>
      <c r="H16" s="1">
        <v>63.07</v>
      </c>
      <c r="I16" s="1">
        <v>2</v>
      </c>
      <c r="J16" s="2"/>
    </row>
    <row r="17" spans="1:10" x14ac:dyDescent="0.25">
      <c r="A17" s="3"/>
      <c r="B17" s="1">
        <v>40</v>
      </c>
      <c r="C17" s="1" t="s">
        <v>40</v>
      </c>
      <c r="D17" s="1" t="s">
        <v>34</v>
      </c>
      <c r="E17" s="1" t="s">
        <v>37</v>
      </c>
      <c r="F17" s="1"/>
      <c r="G17" s="1"/>
      <c r="H17" s="1">
        <v>62.5</v>
      </c>
      <c r="I17" s="1">
        <v>3</v>
      </c>
      <c r="J17" s="2"/>
    </row>
    <row r="18" spans="1:10" x14ac:dyDescent="0.25">
      <c r="A18" s="3"/>
      <c r="B18" s="1">
        <v>40</v>
      </c>
      <c r="C18" s="1" t="s">
        <v>40</v>
      </c>
      <c r="D18" s="1" t="s">
        <v>34</v>
      </c>
      <c r="E18" s="1" t="s">
        <v>78</v>
      </c>
      <c r="F18" s="1"/>
      <c r="G18" s="1"/>
      <c r="H18" s="1">
        <v>61.34</v>
      </c>
      <c r="I18" s="1">
        <v>4</v>
      </c>
      <c r="J18" s="2"/>
    </row>
    <row r="19" spans="1:10" x14ac:dyDescent="0.25">
      <c r="A19" s="3"/>
      <c r="B19" s="1">
        <v>17</v>
      </c>
      <c r="C19" s="1" t="s">
        <v>39</v>
      </c>
      <c r="D19" s="1" t="s">
        <v>38</v>
      </c>
      <c r="E19" s="1" t="s">
        <v>78</v>
      </c>
      <c r="F19" s="1"/>
      <c r="G19" s="1"/>
      <c r="H19" s="1">
        <v>59.03</v>
      </c>
      <c r="I19" s="1">
        <v>5</v>
      </c>
      <c r="J19" s="2"/>
    </row>
    <row r="20" spans="1:10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3"/>
      <c r="B21" s="1"/>
      <c r="C21" s="4" t="s">
        <v>69</v>
      </c>
      <c r="D21" s="1" t="s">
        <v>22</v>
      </c>
      <c r="E21" s="1"/>
      <c r="F21" s="1"/>
      <c r="G21" s="1"/>
      <c r="H21" s="1"/>
      <c r="I21" s="1"/>
      <c r="J21" s="2"/>
    </row>
    <row r="22" spans="1:10" x14ac:dyDescent="0.25">
      <c r="A22" s="3"/>
      <c r="B22" s="1">
        <v>29</v>
      </c>
      <c r="C22" s="1" t="s">
        <v>44</v>
      </c>
      <c r="D22" s="1" t="s">
        <v>43</v>
      </c>
      <c r="E22" s="1" t="s">
        <v>45</v>
      </c>
      <c r="F22" s="1"/>
      <c r="G22" s="1"/>
      <c r="H22" s="1">
        <v>57.61</v>
      </c>
      <c r="I22" s="1">
        <v>1</v>
      </c>
      <c r="J22" s="2"/>
    </row>
    <row r="23" spans="1:10" x14ac:dyDescent="0.25">
      <c r="A23" s="3"/>
      <c r="B23" s="1">
        <v>41</v>
      </c>
      <c r="C23" s="1" t="s">
        <v>42</v>
      </c>
      <c r="D23" s="1" t="s">
        <v>41</v>
      </c>
      <c r="E23" s="1" t="s">
        <v>85</v>
      </c>
      <c r="F23" s="1"/>
      <c r="G23" s="1"/>
      <c r="H23" s="1">
        <v>56.9</v>
      </c>
      <c r="I23" s="1">
        <v>2</v>
      </c>
      <c r="J23" s="2"/>
    </row>
    <row r="24" spans="1:10" x14ac:dyDescent="0.25">
      <c r="A24" s="5"/>
      <c r="B24" s="2"/>
      <c r="C24" s="2"/>
      <c r="D24" s="2" t="s">
        <v>22</v>
      </c>
      <c r="E24" s="2"/>
      <c r="F24" s="2"/>
      <c r="G24" s="2"/>
      <c r="H24" s="2"/>
      <c r="I24" s="2"/>
      <c r="J24" s="2"/>
    </row>
    <row r="25" spans="1:10" x14ac:dyDescent="0.25">
      <c r="A25" s="3"/>
      <c r="B25" s="1"/>
      <c r="C25" s="4" t="s">
        <v>81</v>
      </c>
      <c r="D25" s="1" t="s">
        <v>22</v>
      </c>
      <c r="E25" s="1"/>
      <c r="F25" s="1"/>
      <c r="G25" s="1"/>
      <c r="H25" s="1"/>
      <c r="I25" s="1"/>
      <c r="J25" s="2"/>
    </row>
    <row r="26" spans="1:10" x14ac:dyDescent="0.25">
      <c r="A26" s="3"/>
      <c r="B26" s="1">
        <v>35</v>
      </c>
      <c r="C26" s="1" t="s">
        <v>48</v>
      </c>
      <c r="D26" s="1" t="s">
        <v>47</v>
      </c>
      <c r="E26" s="1" t="s">
        <v>75</v>
      </c>
      <c r="F26" s="1"/>
      <c r="G26" s="1"/>
      <c r="H26" s="1">
        <v>66.66</v>
      </c>
      <c r="I26" s="1">
        <v>1</v>
      </c>
      <c r="J26" s="2"/>
    </row>
    <row r="27" spans="1:10" x14ac:dyDescent="0.25">
      <c r="A27" s="3"/>
      <c r="B27" s="1">
        <v>29</v>
      </c>
      <c r="C27" s="1" t="s">
        <v>44</v>
      </c>
      <c r="D27" s="1" t="s">
        <v>43</v>
      </c>
      <c r="E27" s="1" t="s">
        <v>46</v>
      </c>
      <c r="F27" s="1"/>
      <c r="G27" s="1"/>
      <c r="H27" s="1">
        <v>65.27</v>
      </c>
      <c r="I27" s="1">
        <v>2</v>
      </c>
      <c r="J27" s="2"/>
    </row>
    <row r="28" spans="1:10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3"/>
      <c r="B29" s="1"/>
      <c r="C29" s="4" t="s">
        <v>84</v>
      </c>
      <c r="D29" s="1"/>
      <c r="E29" s="1"/>
      <c r="F29" s="1"/>
      <c r="G29" s="1"/>
      <c r="H29" s="1"/>
      <c r="I29" s="1"/>
      <c r="J29" s="2"/>
    </row>
    <row r="30" spans="1:10" x14ac:dyDescent="0.25">
      <c r="A30" s="3"/>
      <c r="B30" s="1">
        <v>8</v>
      </c>
      <c r="C30" s="1" t="s">
        <v>83</v>
      </c>
      <c r="D30" s="1" t="s">
        <v>82</v>
      </c>
      <c r="E30" s="1" t="s">
        <v>95</v>
      </c>
      <c r="F30" s="1"/>
      <c r="G30" s="1"/>
      <c r="H30" s="1">
        <v>60.53</v>
      </c>
      <c r="I30" s="1"/>
      <c r="J30" s="2"/>
    </row>
    <row r="31" spans="1:10" x14ac:dyDescent="0.25">
      <c r="A31" s="7"/>
      <c r="B31" s="1">
        <v>9</v>
      </c>
      <c r="C31" s="1" t="s">
        <v>83</v>
      </c>
      <c r="D31" s="1" t="s">
        <v>82</v>
      </c>
      <c r="E31" s="1" t="s">
        <v>94</v>
      </c>
      <c r="F31" s="1"/>
      <c r="G31" s="1"/>
      <c r="H31" s="8">
        <v>66</v>
      </c>
      <c r="I31" s="1"/>
      <c r="J31" s="2"/>
    </row>
    <row r="32" spans="1:10" x14ac:dyDescent="0.25">
      <c r="A32" s="5"/>
      <c r="B32" s="2"/>
      <c r="C32" s="2"/>
      <c r="D32" s="2" t="s">
        <v>22</v>
      </c>
      <c r="E32" s="2"/>
      <c r="F32" s="2"/>
      <c r="G32" s="2"/>
      <c r="H32" s="2"/>
      <c r="I32" s="2"/>
      <c r="J32" s="2"/>
    </row>
    <row r="33" spans="1:10" x14ac:dyDescent="0.25">
      <c r="A33" s="6" t="s">
        <v>70</v>
      </c>
      <c r="B33" s="1"/>
      <c r="C33" s="1"/>
      <c r="D33" s="1" t="s">
        <v>22</v>
      </c>
      <c r="E33" s="1"/>
      <c r="F33" s="1"/>
      <c r="G33" s="1"/>
      <c r="H33" s="1"/>
      <c r="I33" s="1"/>
      <c r="J33" s="2"/>
    </row>
    <row r="34" spans="1:10" x14ac:dyDescent="0.25">
      <c r="A34" s="3"/>
      <c r="B34" s="1">
        <v>28</v>
      </c>
      <c r="C34" s="1" t="s">
        <v>10</v>
      </c>
      <c r="D34" s="1" t="s">
        <v>9</v>
      </c>
      <c r="E34" s="1" t="s">
        <v>20</v>
      </c>
      <c r="F34" s="1">
        <v>185</v>
      </c>
      <c r="G34" s="1">
        <v>71</v>
      </c>
      <c r="H34" s="1">
        <f>F34/260*100</f>
        <v>71.15384615384616</v>
      </c>
      <c r="I34" s="1">
        <v>1</v>
      </c>
      <c r="J34" s="2"/>
    </row>
    <row r="35" spans="1:10" x14ac:dyDescent="0.25">
      <c r="A35" s="3"/>
      <c r="B35" s="1">
        <v>27</v>
      </c>
      <c r="C35" s="1" t="s">
        <v>52</v>
      </c>
      <c r="D35" s="1" t="s">
        <v>51</v>
      </c>
      <c r="E35" s="1" t="s">
        <v>20</v>
      </c>
      <c r="F35" s="1">
        <v>172.5</v>
      </c>
      <c r="G35" s="1">
        <v>67</v>
      </c>
      <c r="H35" s="1">
        <f>F35/260*100</f>
        <v>66.34615384615384</v>
      </c>
      <c r="I35" s="1">
        <v>2</v>
      </c>
      <c r="J35" s="2"/>
    </row>
    <row r="36" spans="1:10" x14ac:dyDescent="0.25">
      <c r="A36" s="3"/>
      <c r="B36" s="1">
        <v>21</v>
      </c>
      <c r="C36" s="1" t="s">
        <v>50</v>
      </c>
      <c r="D36" s="1" t="s">
        <v>49</v>
      </c>
      <c r="E36" s="1" t="s">
        <v>20</v>
      </c>
      <c r="F36" s="1">
        <v>168.5</v>
      </c>
      <c r="G36" s="1">
        <v>65</v>
      </c>
      <c r="H36" s="1">
        <f>F36/260*100</f>
        <v>64.807692307692307</v>
      </c>
      <c r="I36" s="1">
        <v>3</v>
      </c>
      <c r="J36" s="2"/>
    </row>
    <row r="37" spans="1:10" x14ac:dyDescent="0.25">
      <c r="A37" s="3"/>
      <c r="B37" s="1">
        <v>33</v>
      </c>
      <c r="C37" s="1" t="s">
        <v>54</v>
      </c>
      <c r="D37" s="1" t="s">
        <v>53</v>
      </c>
      <c r="E37" s="1" t="s">
        <v>76</v>
      </c>
      <c r="F37" s="1">
        <v>164.5</v>
      </c>
      <c r="G37" s="1">
        <v>64</v>
      </c>
      <c r="H37" s="1">
        <f>F37/260*100</f>
        <v>63.269230769230766</v>
      </c>
      <c r="I37" s="1">
        <v>4</v>
      </c>
      <c r="J37" s="2"/>
    </row>
    <row r="38" spans="1:10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6" t="s">
        <v>71</v>
      </c>
      <c r="B39" s="1"/>
      <c r="C39" s="1"/>
      <c r="D39" s="1"/>
      <c r="E39" s="1"/>
      <c r="F39" s="1"/>
      <c r="G39" s="1"/>
      <c r="H39" s="1"/>
      <c r="I39" s="1"/>
      <c r="J39" s="2"/>
    </row>
    <row r="40" spans="1:10" x14ac:dyDescent="0.25">
      <c r="A40" s="3"/>
      <c r="B40" s="1">
        <v>44</v>
      </c>
      <c r="C40" s="1" t="s">
        <v>56</v>
      </c>
      <c r="D40" s="1" t="s">
        <v>55</v>
      </c>
      <c r="E40" s="1" t="s">
        <v>61</v>
      </c>
      <c r="F40" s="1">
        <v>185.5</v>
      </c>
      <c r="G40" s="1">
        <v>72</v>
      </c>
      <c r="H40" s="1">
        <f>F40/260*100</f>
        <v>71.346153846153854</v>
      </c>
      <c r="I40" s="1">
        <v>1</v>
      </c>
      <c r="J40" s="2"/>
    </row>
    <row r="41" spans="1:10" x14ac:dyDescent="0.25">
      <c r="A41" s="3"/>
      <c r="B41" s="1">
        <v>36</v>
      </c>
      <c r="C41" s="1" t="s">
        <v>5</v>
      </c>
      <c r="D41" s="1" t="s">
        <v>4</v>
      </c>
      <c r="E41" s="1" t="s">
        <v>61</v>
      </c>
      <c r="F41" s="1">
        <v>181</v>
      </c>
      <c r="G41" s="1">
        <v>71</v>
      </c>
      <c r="H41" s="1">
        <f>F41/260*100</f>
        <v>69.615384615384613</v>
      </c>
      <c r="I41" s="1">
        <v>2</v>
      </c>
      <c r="J41" s="2"/>
    </row>
    <row r="42" spans="1:10" x14ac:dyDescent="0.25">
      <c r="A42" s="3"/>
      <c r="B42" s="1">
        <v>27</v>
      </c>
      <c r="C42" s="1" t="s">
        <v>52</v>
      </c>
      <c r="D42" s="1" t="s">
        <v>51</v>
      </c>
      <c r="E42" s="1" t="s">
        <v>61</v>
      </c>
      <c r="F42" s="1">
        <v>179</v>
      </c>
      <c r="G42" s="1">
        <v>69</v>
      </c>
      <c r="H42" s="1">
        <f>F42/260*100</f>
        <v>68.84615384615384</v>
      </c>
      <c r="I42" s="1">
        <v>3</v>
      </c>
      <c r="J42" s="2"/>
    </row>
    <row r="43" spans="1:10" x14ac:dyDescent="0.25">
      <c r="A43" s="7"/>
      <c r="B43" s="1">
        <v>21</v>
      </c>
      <c r="C43" s="1" t="s">
        <v>50</v>
      </c>
      <c r="D43" s="1" t="s">
        <v>49</v>
      </c>
      <c r="E43" s="1" t="s">
        <v>61</v>
      </c>
      <c r="F43" s="1">
        <v>178.5</v>
      </c>
      <c r="G43" s="1">
        <v>69</v>
      </c>
      <c r="H43" s="1">
        <f>F43/260*100</f>
        <v>68.65384615384616</v>
      </c>
      <c r="I43" s="1">
        <v>4</v>
      </c>
      <c r="J43" s="2"/>
    </row>
    <row r="44" spans="1:10" x14ac:dyDescent="0.25">
      <c r="A44" s="7"/>
      <c r="B44" s="1">
        <v>33</v>
      </c>
      <c r="C44" s="1" t="s">
        <v>54</v>
      </c>
      <c r="D44" s="1" t="s">
        <v>53</v>
      </c>
      <c r="E44" s="1" t="s">
        <v>61</v>
      </c>
      <c r="F44" s="1">
        <v>164.5</v>
      </c>
      <c r="G44" s="1">
        <v>64</v>
      </c>
      <c r="H44" s="1">
        <f>F44/260*100</f>
        <v>63.269230769230766</v>
      </c>
      <c r="I44" s="1">
        <v>5</v>
      </c>
      <c r="J44" s="2"/>
    </row>
    <row r="45" spans="1:10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4" t="s">
        <v>64</v>
      </c>
      <c r="B46" s="1"/>
      <c r="C46" s="1"/>
      <c r="D46" s="1"/>
      <c r="E46" s="1"/>
      <c r="F46" s="1"/>
      <c r="G46" s="1"/>
      <c r="H46" s="1"/>
      <c r="I46" s="1"/>
      <c r="J46" s="2"/>
    </row>
    <row r="47" spans="1:10" x14ac:dyDescent="0.25">
      <c r="A47" s="3"/>
      <c r="B47" s="1">
        <v>14</v>
      </c>
      <c r="C47" s="1" t="s">
        <v>1</v>
      </c>
      <c r="D47" s="1" t="s">
        <v>0</v>
      </c>
      <c r="E47" s="1" t="s">
        <v>20</v>
      </c>
      <c r="F47" s="1">
        <v>161</v>
      </c>
      <c r="G47" s="1">
        <v>42.5</v>
      </c>
      <c r="H47" s="1">
        <f>F47/230*100</f>
        <v>70</v>
      </c>
      <c r="I47" s="1">
        <v>1</v>
      </c>
      <c r="J47" s="2"/>
    </row>
    <row r="48" spans="1:10" x14ac:dyDescent="0.25">
      <c r="A48" s="3"/>
      <c r="B48" s="1">
        <v>34</v>
      </c>
      <c r="C48" s="1" t="s">
        <v>19</v>
      </c>
      <c r="D48" s="1" t="s">
        <v>18</v>
      </c>
      <c r="E48" s="1" t="s">
        <v>20</v>
      </c>
      <c r="F48" s="1">
        <v>159.5</v>
      </c>
      <c r="G48" s="1">
        <v>43</v>
      </c>
      <c r="H48" s="1">
        <f>F48/230*100</f>
        <v>69.347826086956516</v>
      </c>
      <c r="I48" s="1">
        <v>2</v>
      </c>
      <c r="J48" s="2"/>
    </row>
    <row r="49" spans="1:10" x14ac:dyDescent="0.25">
      <c r="A49" s="3"/>
      <c r="B49" s="13">
        <v>31</v>
      </c>
      <c r="C49" s="13" t="s">
        <v>14</v>
      </c>
      <c r="D49" s="13" t="s">
        <v>13</v>
      </c>
      <c r="E49" s="13" t="s">
        <v>25</v>
      </c>
      <c r="F49" s="13">
        <v>158</v>
      </c>
      <c r="G49" s="13">
        <v>41.5</v>
      </c>
      <c r="H49" s="13">
        <f>F49/230*100</f>
        <v>68.695652173913047</v>
      </c>
      <c r="I49" s="13">
        <v>1</v>
      </c>
      <c r="J49" s="14"/>
    </row>
    <row r="50" spans="1:10" x14ac:dyDescent="0.25">
      <c r="A50" s="3"/>
      <c r="B50" s="1">
        <v>30</v>
      </c>
      <c r="C50" s="1" t="s">
        <v>12</v>
      </c>
      <c r="D50" s="1" t="s">
        <v>11</v>
      </c>
      <c r="E50" s="1" t="s">
        <v>20</v>
      </c>
      <c r="F50" s="1">
        <v>156</v>
      </c>
      <c r="G50" s="1">
        <v>41</v>
      </c>
      <c r="H50" s="1">
        <f>F50/230*100</f>
        <v>67.826086956521735</v>
      </c>
      <c r="I50" s="1">
        <v>3</v>
      </c>
      <c r="J50" s="2"/>
    </row>
    <row r="51" spans="1:10" x14ac:dyDescent="0.25">
      <c r="A51" s="3"/>
      <c r="B51" s="1">
        <v>28</v>
      </c>
      <c r="C51" s="1" t="s">
        <v>10</v>
      </c>
      <c r="D51" s="1" t="s">
        <v>9</v>
      </c>
      <c r="E51" s="1" t="s">
        <v>20</v>
      </c>
      <c r="F51" s="1">
        <v>155</v>
      </c>
      <c r="G51" s="1">
        <v>40.5</v>
      </c>
      <c r="H51" s="1">
        <f>F51/230*100</f>
        <v>67.391304347826093</v>
      </c>
      <c r="I51" s="1">
        <v>4</v>
      </c>
      <c r="J51" s="2"/>
    </row>
    <row r="52" spans="1:10" x14ac:dyDescent="0.25">
      <c r="A52" s="3"/>
      <c r="B52" s="1">
        <v>36</v>
      </c>
      <c r="C52" s="1" t="s">
        <v>5</v>
      </c>
      <c r="D52" s="1" t="s">
        <v>4</v>
      </c>
      <c r="E52" s="1" t="s">
        <v>20</v>
      </c>
      <c r="F52" s="1">
        <v>153.5</v>
      </c>
      <c r="G52" s="1">
        <v>40</v>
      </c>
      <c r="H52" s="1">
        <f>F52/230*100</f>
        <v>66.739130434782609</v>
      </c>
      <c r="I52" s="1">
        <v>5</v>
      </c>
      <c r="J52" s="2"/>
    </row>
    <row r="53" spans="1:10" x14ac:dyDescent="0.25">
      <c r="A53" s="3"/>
      <c r="B53" s="4">
        <v>24</v>
      </c>
      <c r="C53" s="4" t="s">
        <v>93</v>
      </c>
      <c r="D53" s="4" t="s">
        <v>8</v>
      </c>
      <c r="E53" s="4" t="s">
        <v>17</v>
      </c>
      <c r="F53" s="4">
        <v>153</v>
      </c>
      <c r="G53" s="4">
        <v>79</v>
      </c>
      <c r="H53" s="4">
        <f>F53/230*100</f>
        <v>66.521739130434781</v>
      </c>
      <c r="I53" s="4">
        <v>1</v>
      </c>
      <c r="J53" s="2"/>
    </row>
    <row r="54" spans="1:10" x14ac:dyDescent="0.25">
      <c r="A54" s="3"/>
      <c r="B54" s="4">
        <v>32</v>
      </c>
      <c r="C54" s="4" t="s">
        <v>16</v>
      </c>
      <c r="D54" s="4" t="s">
        <v>15</v>
      </c>
      <c r="E54" s="4" t="s">
        <v>17</v>
      </c>
      <c r="F54" s="4">
        <v>148</v>
      </c>
      <c r="G54" s="4">
        <v>39.5</v>
      </c>
      <c r="H54" s="4">
        <f>F54/230*100</f>
        <v>64.347826086956516</v>
      </c>
      <c r="I54" s="4">
        <v>2</v>
      </c>
      <c r="J54" s="2"/>
    </row>
    <row r="55" spans="1:10" x14ac:dyDescent="0.25">
      <c r="A55" s="3"/>
      <c r="B55" s="1">
        <v>22</v>
      </c>
      <c r="C55" s="1" t="s">
        <v>7</v>
      </c>
      <c r="D55" s="1" t="s">
        <v>6</v>
      </c>
      <c r="E55" s="1" t="s">
        <v>20</v>
      </c>
      <c r="F55" s="1">
        <v>142.5</v>
      </c>
      <c r="G55" s="1">
        <v>37</v>
      </c>
      <c r="H55" s="1">
        <f>F55/230*100</f>
        <v>61.95652173913043</v>
      </c>
      <c r="I55" s="1">
        <v>6</v>
      </c>
      <c r="J55" s="2"/>
    </row>
    <row r="56" spans="1:10" x14ac:dyDescent="0.25">
      <c r="A56" s="3"/>
      <c r="B56" s="1">
        <v>37</v>
      </c>
      <c r="C56" s="1" t="s">
        <v>21</v>
      </c>
      <c r="D56" s="1" t="s">
        <v>4</v>
      </c>
      <c r="E56" s="1" t="s">
        <v>20</v>
      </c>
      <c r="F56" s="1">
        <v>142</v>
      </c>
      <c r="G56" s="1">
        <v>37</v>
      </c>
      <c r="H56" s="1">
        <f>F56/230*100</f>
        <v>61.739130434782609</v>
      </c>
      <c r="I56" s="1"/>
      <c r="J56" s="2"/>
    </row>
    <row r="57" spans="1:10" x14ac:dyDescent="0.25">
      <c r="A57" s="3"/>
      <c r="B57" s="4">
        <v>19</v>
      </c>
      <c r="C57" s="4" t="s">
        <v>3</v>
      </c>
      <c r="D57" s="4" t="s">
        <v>2</v>
      </c>
      <c r="E57" s="4" t="s">
        <v>17</v>
      </c>
      <c r="F57" s="4">
        <v>139.5</v>
      </c>
      <c r="G57" s="4">
        <v>36.5</v>
      </c>
      <c r="H57" s="4">
        <f>F57/230*100</f>
        <v>60.652173913043484</v>
      </c>
      <c r="I57" s="4">
        <v>3</v>
      </c>
      <c r="J57" s="2"/>
    </row>
    <row r="58" spans="1:10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6" t="s">
        <v>65</v>
      </c>
      <c r="B59" s="1"/>
      <c r="C59" s="1"/>
      <c r="D59" s="1" t="s">
        <v>22</v>
      </c>
      <c r="E59" s="1"/>
      <c r="F59" s="1"/>
      <c r="G59" s="1"/>
      <c r="H59" s="1"/>
      <c r="I59" s="1"/>
      <c r="J59" s="2"/>
    </row>
    <row r="60" spans="1:10" x14ac:dyDescent="0.25">
      <c r="A60" s="3"/>
      <c r="B60" s="1">
        <v>34</v>
      </c>
      <c r="C60" s="1" t="s">
        <v>19</v>
      </c>
      <c r="D60" s="1" t="s">
        <v>18</v>
      </c>
      <c r="E60" s="1" t="s">
        <v>20</v>
      </c>
      <c r="F60" s="1">
        <v>181.5</v>
      </c>
      <c r="G60" s="1">
        <v>56</v>
      </c>
      <c r="H60" s="1">
        <f>F60/260*100</f>
        <v>69.807692307692307</v>
      </c>
      <c r="I60" s="1">
        <v>1</v>
      </c>
      <c r="J60" s="2"/>
    </row>
    <row r="61" spans="1:10" x14ac:dyDescent="0.25">
      <c r="A61" s="3"/>
      <c r="B61" s="1">
        <v>14</v>
      </c>
      <c r="C61" s="1" t="s">
        <v>1</v>
      </c>
      <c r="D61" s="1" t="s">
        <v>0</v>
      </c>
      <c r="E61" s="1" t="s">
        <v>20</v>
      </c>
      <c r="F61" s="1">
        <v>175</v>
      </c>
      <c r="G61" s="1">
        <v>55</v>
      </c>
      <c r="H61" s="1">
        <f>F61/260*100</f>
        <v>67.307692307692307</v>
      </c>
      <c r="I61" s="1">
        <v>2</v>
      </c>
      <c r="J61" s="2"/>
    </row>
    <row r="62" spans="1:10" x14ac:dyDescent="0.25">
      <c r="A62" s="3"/>
      <c r="B62" s="4">
        <v>32</v>
      </c>
      <c r="C62" s="4" t="s">
        <v>16</v>
      </c>
      <c r="D62" s="4" t="s">
        <v>15</v>
      </c>
      <c r="E62" s="4" t="s">
        <v>17</v>
      </c>
      <c r="F62" s="4">
        <v>174.5</v>
      </c>
      <c r="G62" s="4">
        <v>54</v>
      </c>
      <c r="H62" s="4">
        <f>F62/260*100</f>
        <v>67.115384615384613</v>
      </c>
      <c r="I62" s="4">
        <v>1</v>
      </c>
      <c r="J62" s="2"/>
    </row>
    <row r="63" spans="1:10" x14ac:dyDescent="0.25">
      <c r="A63" s="3"/>
      <c r="B63" s="1">
        <v>30</v>
      </c>
      <c r="C63" s="1" t="s">
        <v>12</v>
      </c>
      <c r="D63" s="1" t="s">
        <v>11</v>
      </c>
      <c r="E63" s="1" t="s">
        <v>20</v>
      </c>
      <c r="F63" s="1">
        <v>174</v>
      </c>
      <c r="G63" s="1">
        <v>55</v>
      </c>
      <c r="H63" s="1">
        <f>F63/260*100</f>
        <v>66.92307692307692</v>
      </c>
      <c r="I63" s="1">
        <v>3</v>
      </c>
      <c r="J63" s="2"/>
    </row>
    <row r="64" spans="1:10" x14ac:dyDescent="0.25">
      <c r="A64" s="3"/>
      <c r="B64" s="13">
        <v>31</v>
      </c>
      <c r="C64" s="13" t="s">
        <v>14</v>
      </c>
      <c r="D64" s="13" t="s">
        <v>13</v>
      </c>
      <c r="E64" s="13" t="s">
        <v>25</v>
      </c>
      <c r="F64" s="13">
        <v>173.5</v>
      </c>
      <c r="G64" s="13">
        <v>55</v>
      </c>
      <c r="H64" s="13">
        <f>F64/260*100</f>
        <v>66.730769230769226</v>
      </c>
      <c r="I64" s="13">
        <v>1</v>
      </c>
      <c r="J64" s="12"/>
    </row>
    <row r="65" spans="1:10" x14ac:dyDescent="0.25">
      <c r="A65" s="3"/>
      <c r="B65" s="4">
        <v>20</v>
      </c>
      <c r="C65" s="4" t="s">
        <v>24</v>
      </c>
      <c r="D65" s="4" t="s">
        <v>23</v>
      </c>
      <c r="E65" s="4" t="s">
        <v>17</v>
      </c>
      <c r="F65" s="4">
        <v>165</v>
      </c>
      <c r="G65" s="4">
        <v>52</v>
      </c>
      <c r="H65" s="4">
        <f>F65/260*100</f>
        <v>63.46153846153846</v>
      </c>
      <c r="I65" s="4">
        <v>2</v>
      </c>
      <c r="J65" s="2"/>
    </row>
    <row r="66" spans="1:10" x14ac:dyDescent="0.25">
      <c r="A66" s="3"/>
      <c r="B66" s="1">
        <v>22</v>
      </c>
      <c r="C66" s="1" t="s">
        <v>7</v>
      </c>
      <c r="D66" s="1" t="s">
        <v>6</v>
      </c>
      <c r="E66" s="1" t="s">
        <v>20</v>
      </c>
      <c r="F66" s="1">
        <v>164</v>
      </c>
      <c r="G66" s="1">
        <v>51</v>
      </c>
      <c r="H66" s="1">
        <f>F66/260*100</f>
        <v>63.076923076923073</v>
      </c>
      <c r="I66" s="1">
        <v>4</v>
      </c>
      <c r="J66" s="2"/>
    </row>
    <row r="67" spans="1:10" x14ac:dyDescent="0.25">
      <c r="A67" s="5"/>
      <c r="B67" s="2"/>
      <c r="C67" s="2"/>
      <c r="D67" s="2" t="s">
        <v>22</v>
      </c>
      <c r="E67" s="2"/>
      <c r="F67" s="2"/>
      <c r="G67" s="2"/>
      <c r="H67" s="2"/>
      <c r="I67" s="2"/>
      <c r="J67" s="2"/>
    </row>
    <row r="68" spans="1:10" x14ac:dyDescent="0.25">
      <c r="A68" s="6" t="s">
        <v>72</v>
      </c>
      <c r="B68" s="1"/>
      <c r="C68" s="1"/>
      <c r="D68" s="1" t="s">
        <v>22</v>
      </c>
      <c r="E68" s="1"/>
      <c r="F68" s="1"/>
      <c r="G68" s="1"/>
      <c r="H68" s="1"/>
      <c r="I68" s="1"/>
      <c r="J68" s="2"/>
    </row>
    <row r="69" spans="1:10" x14ac:dyDescent="0.25">
      <c r="A69" s="3"/>
      <c r="B69" s="1">
        <v>37</v>
      </c>
      <c r="C69" s="1" t="s">
        <v>21</v>
      </c>
      <c r="D69" s="1" t="s">
        <v>4</v>
      </c>
      <c r="E69" s="1" t="s">
        <v>17</v>
      </c>
      <c r="F69" s="1">
        <v>198</v>
      </c>
      <c r="G69" s="1">
        <v>38</v>
      </c>
      <c r="H69" s="1">
        <v>63.87</v>
      </c>
      <c r="I69" s="1"/>
      <c r="J69" s="2"/>
    </row>
    <row r="70" spans="1:10" x14ac:dyDescent="0.25">
      <c r="A70" s="3"/>
      <c r="B70" s="1">
        <v>18</v>
      </c>
      <c r="C70" s="1" t="s">
        <v>58</v>
      </c>
      <c r="D70" s="1" t="s">
        <v>57</v>
      </c>
      <c r="E70" s="1" t="s">
        <v>20</v>
      </c>
      <c r="F70" s="1">
        <v>189.5</v>
      </c>
      <c r="G70" s="1">
        <v>50</v>
      </c>
      <c r="H70" s="1">
        <v>61.77</v>
      </c>
      <c r="I70" s="1"/>
      <c r="J70" s="2"/>
    </row>
    <row r="71" spans="1:10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6" t="s">
        <v>73</v>
      </c>
      <c r="B72" s="1"/>
      <c r="C72" s="1"/>
      <c r="D72" s="1" t="s">
        <v>22</v>
      </c>
      <c r="E72" s="1"/>
      <c r="F72" s="1"/>
      <c r="G72" s="1"/>
      <c r="H72" s="1"/>
      <c r="I72" s="1"/>
      <c r="J72" s="2"/>
    </row>
    <row r="73" spans="1:10" x14ac:dyDescent="0.25">
      <c r="A73" s="3"/>
      <c r="B73" s="1">
        <v>15</v>
      </c>
      <c r="C73" s="1" t="s">
        <v>60</v>
      </c>
      <c r="D73" s="1" t="s">
        <v>59</v>
      </c>
      <c r="E73" s="1" t="s">
        <v>61</v>
      </c>
      <c r="F73" s="1">
        <v>213.5</v>
      </c>
      <c r="G73" s="1">
        <v>50</v>
      </c>
      <c r="H73" s="1">
        <v>62.79</v>
      </c>
      <c r="I73" s="1"/>
      <c r="J73" s="2"/>
    </row>
    <row r="74" spans="1:10" x14ac:dyDescent="0.25">
      <c r="A74" s="3"/>
      <c r="B74" s="1">
        <v>43</v>
      </c>
      <c r="C74" s="1" t="s">
        <v>63</v>
      </c>
      <c r="D74" s="1" t="s">
        <v>62</v>
      </c>
      <c r="E74" s="1" t="s">
        <v>77</v>
      </c>
      <c r="F74" s="1">
        <v>211.5</v>
      </c>
      <c r="G74" s="1">
        <v>50</v>
      </c>
      <c r="H74" s="1">
        <v>62.2</v>
      </c>
      <c r="I74" s="1"/>
      <c r="J74" s="2"/>
    </row>
    <row r="75" spans="1:10" x14ac:dyDescent="0.25">
      <c r="A75" s="3"/>
      <c r="B75" s="1">
        <v>18</v>
      </c>
      <c r="C75" s="1" t="s">
        <v>58</v>
      </c>
      <c r="D75" s="1" t="s">
        <v>57</v>
      </c>
      <c r="E75" s="1"/>
      <c r="F75" s="1">
        <v>202.5</v>
      </c>
      <c r="G75" s="1">
        <v>48</v>
      </c>
      <c r="H75" s="1">
        <v>59.55</v>
      </c>
      <c r="I75" s="1"/>
      <c r="J75" s="2"/>
    </row>
    <row r="76" spans="1:10" x14ac:dyDescent="0.25">
      <c r="A76" s="8"/>
      <c r="B76" s="1">
        <v>6</v>
      </c>
      <c r="C76" s="1" t="s">
        <v>86</v>
      </c>
      <c r="D76" s="1" t="s">
        <v>87</v>
      </c>
      <c r="E76" s="1" t="s">
        <v>77</v>
      </c>
      <c r="F76" s="1">
        <v>207.5</v>
      </c>
      <c r="G76" s="1">
        <v>50</v>
      </c>
      <c r="H76" s="1">
        <v>61.02</v>
      </c>
      <c r="I76" s="1"/>
      <c r="J76" s="2"/>
    </row>
    <row r="77" spans="1:10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6" t="s">
        <v>74</v>
      </c>
      <c r="B78" s="1"/>
      <c r="C78" s="1"/>
      <c r="D78" s="1" t="s">
        <v>22</v>
      </c>
      <c r="E78" s="1"/>
      <c r="F78" s="1"/>
      <c r="G78" s="1"/>
      <c r="H78" s="1"/>
      <c r="I78" s="1"/>
      <c r="J78" s="2"/>
    </row>
    <row r="79" spans="1:10" x14ac:dyDescent="0.25">
      <c r="A79" s="3"/>
      <c r="B79" s="1">
        <v>15</v>
      </c>
      <c r="C79" s="1" t="s">
        <v>60</v>
      </c>
      <c r="D79" s="1" t="s">
        <v>59</v>
      </c>
      <c r="E79" s="1" t="s">
        <v>91</v>
      </c>
      <c r="F79" s="1">
        <v>168.5</v>
      </c>
      <c r="G79" s="1"/>
      <c r="H79" s="1">
        <v>64.8</v>
      </c>
      <c r="I79" s="1"/>
      <c r="J79" s="2"/>
    </row>
    <row r="80" spans="1:10" x14ac:dyDescent="0.25">
      <c r="A80" s="1"/>
      <c r="B80" s="9">
        <v>5</v>
      </c>
      <c r="C80" s="9" t="s">
        <v>89</v>
      </c>
      <c r="D80" s="9" t="s">
        <v>90</v>
      </c>
      <c r="E80" s="1" t="s">
        <v>92</v>
      </c>
      <c r="F80" s="1">
        <v>125.5</v>
      </c>
      <c r="G80" s="1"/>
      <c r="H80" s="1">
        <v>69.72</v>
      </c>
      <c r="I80" s="1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</sheetData>
  <sortState ref="B40:H44">
    <sortCondition descending="1" ref="H40:H44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opLeftCell="AG1" workbookViewId="0">
      <selection activeCell="AJ22" sqref="AJ22"/>
    </sheetView>
  </sheetViews>
  <sheetFormatPr defaultRowHeight="15" x14ac:dyDescent="0.25"/>
  <sheetData>
    <row r="1" spans="1:43" x14ac:dyDescent="0.25">
      <c r="A1">
        <v>23</v>
      </c>
      <c r="B1">
        <v>38</v>
      </c>
      <c r="C1">
        <v>42</v>
      </c>
      <c r="D1">
        <v>23</v>
      </c>
      <c r="E1">
        <v>38</v>
      </c>
      <c r="G1">
        <v>25</v>
      </c>
      <c r="H1">
        <v>39</v>
      </c>
      <c r="I1">
        <v>25</v>
      </c>
      <c r="J1">
        <v>39</v>
      </c>
      <c r="K1">
        <v>16</v>
      </c>
      <c r="L1">
        <v>17</v>
      </c>
      <c r="M1">
        <v>9</v>
      </c>
      <c r="N1">
        <v>40</v>
      </c>
      <c r="O1">
        <v>40</v>
      </c>
      <c r="S1">
        <v>41</v>
      </c>
      <c r="T1">
        <v>29</v>
      </c>
      <c r="U1">
        <v>29</v>
      </c>
      <c r="V1">
        <v>35</v>
      </c>
      <c r="W1">
        <v>8</v>
      </c>
      <c r="X1">
        <v>8</v>
      </c>
      <c r="Y1">
        <v>21</v>
      </c>
      <c r="Z1">
        <v>27</v>
      </c>
      <c r="AA1">
        <v>28</v>
      </c>
      <c r="AB1">
        <v>33</v>
      </c>
      <c r="AC1">
        <v>21</v>
      </c>
      <c r="AD1">
        <v>36</v>
      </c>
      <c r="AE1">
        <v>44</v>
      </c>
      <c r="AF1">
        <v>27</v>
      </c>
      <c r="AG1">
        <v>33</v>
      </c>
      <c r="AI1">
        <v>18</v>
      </c>
      <c r="AJ1">
        <v>37</v>
      </c>
      <c r="AK1">
        <v>15</v>
      </c>
      <c r="AL1">
        <v>43</v>
      </c>
      <c r="AM1">
        <v>18</v>
      </c>
      <c r="AN1">
        <v>6</v>
      </c>
      <c r="AP1">
        <v>15</v>
      </c>
      <c r="AQ1">
        <v>5</v>
      </c>
    </row>
    <row r="2" spans="1:43" x14ac:dyDescent="0.25">
      <c r="A2">
        <v>6.5</v>
      </c>
      <c r="B2">
        <v>7</v>
      </c>
      <c r="C2">
        <v>6</v>
      </c>
      <c r="D2">
        <v>6.5</v>
      </c>
      <c r="E2">
        <v>7.5</v>
      </c>
      <c r="G2">
        <v>7.5</v>
      </c>
      <c r="H2">
        <v>6.5</v>
      </c>
      <c r="I2">
        <v>7</v>
      </c>
      <c r="J2">
        <v>6.5</v>
      </c>
      <c r="K2">
        <v>7</v>
      </c>
      <c r="L2">
        <v>6</v>
      </c>
      <c r="M2">
        <v>6.5</v>
      </c>
      <c r="N2">
        <v>7</v>
      </c>
      <c r="O2">
        <v>6.5</v>
      </c>
      <c r="S2">
        <v>6.5</v>
      </c>
      <c r="T2">
        <v>6.5</v>
      </c>
      <c r="U2">
        <v>6.5</v>
      </c>
      <c r="V2">
        <v>7</v>
      </c>
      <c r="W2">
        <v>6.5</v>
      </c>
      <c r="X2">
        <v>4</v>
      </c>
      <c r="Y2">
        <v>6.5</v>
      </c>
      <c r="Z2">
        <v>7.5</v>
      </c>
      <c r="AA2">
        <v>7.5</v>
      </c>
      <c r="AB2">
        <v>6</v>
      </c>
      <c r="AC2">
        <v>7</v>
      </c>
      <c r="AD2">
        <v>7</v>
      </c>
      <c r="AE2">
        <v>7</v>
      </c>
      <c r="AF2">
        <v>6.5</v>
      </c>
      <c r="AG2">
        <v>6.5</v>
      </c>
      <c r="AI2">
        <v>6</v>
      </c>
      <c r="AJ2">
        <v>4</v>
      </c>
      <c r="AK2">
        <v>7</v>
      </c>
      <c r="AL2">
        <v>6.5</v>
      </c>
      <c r="AM2">
        <v>6.5</v>
      </c>
      <c r="AN2">
        <v>6</v>
      </c>
      <c r="AP2">
        <v>6.5</v>
      </c>
      <c r="AQ2">
        <v>7.5</v>
      </c>
    </row>
    <row r="3" spans="1:43" x14ac:dyDescent="0.25">
      <c r="A3">
        <v>6.5</v>
      </c>
      <c r="B3">
        <v>7</v>
      </c>
      <c r="C3">
        <v>6</v>
      </c>
      <c r="D3">
        <v>7</v>
      </c>
      <c r="E3">
        <v>6.5</v>
      </c>
      <c r="G3">
        <v>7</v>
      </c>
      <c r="H3">
        <v>7</v>
      </c>
      <c r="I3">
        <v>6.5</v>
      </c>
      <c r="J3">
        <v>7</v>
      </c>
      <c r="K3">
        <v>6.5</v>
      </c>
      <c r="L3">
        <v>6</v>
      </c>
      <c r="M3">
        <v>7</v>
      </c>
      <c r="N3">
        <v>7.5</v>
      </c>
      <c r="O3">
        <v>7</v>
      </c>
      <c r="S3">
        <v>6</v>
      </c>
      <c r="T3">
        <v>6</v>
      </c>
      <c r="U3">
        <v>6</v>
      </c>
      <c r="V3">
        <v>6</v>
      </c>
      <c r="W3">
        <v>6.5</v>
      </c>
      <c r="X3">
        <v>6.5</v>
      </c>
      <c r="Y3">
        <v>6</v>
      </c>
      <c r="Z3">
        <v>6.5</v>
      </c>
      <c r="AA3">
        <v>7</v>
      </c>
      <c r="AB3">
        <v>6</v>
      </c>
      <c r="AC3">
        <v>6.5</v>
      </c>
      <c r="AD3">
        <v>7.5</v>
      </c>
      <c r="AE3">
        <v>7</v>
      </c>
      <c r="AF3">
        <v>7</v>
      </c>
      <c r="AG3">
        <v>6</v>
      </c>
      <c r="AI3">
        <v>7</v>
      </c>
      <c r="AJ3">
        <v>6.5</v>
      </c>
      <c r="AK3">
        <v>6</v>
      </c>
      <c r="AL3">
        <v>6.5</v>
      </c>
      <c r="AM3">
        <v>6</v>
      </c>
      <c r="AN3">
        <v>6.5</v>
      </c>
      <c r="AP3">
        <v>6</v>
      </c>
      <c r="AQ3">
        <v>6.5</v>
      </c>
    </row>
    <row r="4" spans="1:43" x14ac:dyDescent="0.25">
      <c r="A4">
        <v>7</v>
      </c>
      <c r="B4">
        <v>7</v>
      </c>
      <c r="C4">
        <v>6</v>
      </c>
      <c r="D4">
        <v>7</v>
      </c>
      <c r="E4">
        <v>6.5</v>
      </c>
      <c r="G4">
        <v>7</v>
      </c>
      <c r="H4">
        <v>7</v>
      </c>
      <c r="I4">
        <v>7</v>
      </c>
      <c r="J4">
        <v>6.5</v>
      </c>
      <c r="K4">
        <v>6.5</v>
      </c>
      <c r="L4">
        <v>6</v>
      </c>
      <c r="M4">
        <v>7</v>
      </c>
      <c r="N4">
        <v>6.5</v>
      </c>
      <c r="O4">
        <v>7</v>
      </c>
      <c r="S4">
        <v>6.5</v>
      </c>
      <c r="T4">
        <v>6</v>
      </c>
      <c r="U4">
        <v>6.5</v>
      </c>
      <c r="V4">
        <v>6.5</v>
      </c>
      <c r="W4">
        <v>6</v>
      </c>
      <c r="X4">
        <v>6</v>
      </c>
      <c r="Y4">
        <v>6.5</v>
      </c>
      <c r="Z4">
        <v>6.5</v>
      </c>
      <c r="AA4">
        <v>7</v>
      </c>
      <c r="AB4">
        <v>6</v>
      </c>
      <c r="AC4">
        <v>6.5</v>
      </c>
      <c r="AD4">
        <v>7</v>
      </c>
      <c r="AE4">
        <v>7</v>
      </c>
      <c r="AF4">
        <v>7</v>
      </c>
      <c r="AG4">
        <v>6.5</v>
      </c>
      <c r="AI4">
        <v>6.5</v>
      </c>
      <c r="AJ4">
        <v>6.5</v>
      </c>
      <c r="AK4">
        <v>7</v>
      </c>
      <c r="AL4">
        <v>7</v>
      </c>
      <c r="AM4">
        <v>7</v>
      </c>
      <c r="AN4">
        <v>6.5</v>
      </c>
      <c r="AP4">
        <v>6</v>
      </c>
      <c r="AQ4">
        <v>6.5</v>
      </c>
    </row>
    <row r="5" spans="1:43" x14ac:dyDescent="0.25">
      <c r="A5">
        <v>7</v>
      </c>
      <c r="B5">
        <v>7</v>
      </c>
      <c r="C5">
        <v>6</v>
      </c>
      <c r="D5">
        <v>7</v>
      </c>
      <c r="E5">
        <v>6.5</v>
      </c>
      <c r="G5">
        <v>7</v>
      </c>
      <c r="H5">
        <v>7</v>
      </c>
      <c r="I5">
        <v>6.5</v>
      </c>
      <c r="J5">
        <v>7</v>
      </c>
      <c r="K5">
        <v>6</v>
      </c>
      <c r="L5">
        <v>6</v>
      </c>
      <c r="M5">
        <v>7</v>
      </c>
      <c r="N5">
        <v>6.5</v>
      </c>
      <c r="O5">
        <v>7</v>
      </c>
      <c r="S5">
        <v>6</v>
      </c>
      <c r="T5">
        <v>6.5</v>
      </c>
      <c r="U5">
        <v>5.5</v>
      </c>
      <c r="V5">
        <v>7</v>
      </c>
      <c r="W5">
        <v>6.5</v>
      </c>
      <c r="X5">
        <v>6.5</v>
      </c>
      <c r="Y5">
        <v>6</v>
      </c>
      <c r="Z5">
        <v>7</v>
      </c>
      <c r="AA5">
        <v>7.5</v>
      </c>
      <c r="AB5">
        <v>6.5</v>
      </c>
      <c r="AC5">
        <v>7</v>
      </c>
      <c r="AD5">
        <v>7.5</v>
      </c>
      <c r="AE5">
        <v>7</v>
      </c>
      <c r="AF5">
        <v>7</v>
      </c>
      <c r="AG5">
        <v>6</v>
      </c>
      <c r="AI5">
        <v>6</v>
      </c>
      <c r="AJ5">
        <v>7</v>
      </c>
      <c r="AK5">
        <v>6.5</v>
      </c>
      <c r="AL5">
        <v>6</v>
      </c>
      <c r="AM5">
        <v>6</v>
      </c>
      <c r="AN5">
        <v>5</v>
      </c>
      <c r="AP5">
        <v>6.5</v>
      </c>
      <c r="AQ5">
        <v>6.5</v>
      </c>
    </row>
    <row r="6" spans="1:43" x14ac:dyDescent="0.25">
      <c r="A6">
        <v>7</v>
      </c>
      <c r="B6">
        <v>7</v>
      </c>
      <c r="C6">
        <v>6</v>
      </c>
      <c r="D6">
        <v>7</v>
      </c>
      <c r="E6">
        <v>6.5</v>
      </c>
      <c r="G6">
        <v>7</v>
      </c>
      <c r="H6">
        <v>7</v>
      </c>
      <c r="I6">
        <v>6</v>
      </c>
      <c r="J6">
        <v>6.5</v>
      </c>
      <c r="K6">
        <v>6</v>
      </c>
      <c r="L6">
        <v>5.5</v>
      </c>
      <c r="M6">
        <v>7</v>
      </c>
      <c r="N6">
        <v>6.5</v>
      </c>
      <c r="O6">
        <v>6.5</v>
      </c>
      <c r="S6">
        <v>5.5</v>
      </c>
      <c r="T6">
        <v>6</v>
      </c>
      <c r="U6">
        <v>5.5</v>
      </c>
      <c r="V6">
        <v>4</v>
      </c>
      <c r="W6">
        <v>6</v>
      </c>
      <c r="X6">
        <v>12</v>
      </c>
      <c r="Y6">
        <v>6.5</v>
      </c>
      <c r="Z6">
        <v>4</v>
      </c>
      <c r="AA6">
        <v>7</v>
      </c>
      <c r="AB6">
        <v>6</v>
      </c>
      <c r="AC6">
        <v>7</v>
      </c>
      <c r="AD6">
        <v>7</v>
      </c>
      <c r="AE6">
        <v>7</v>
      </c>
      <c r="AF6">
        <v>7.5</v>
      </c>
      <c r="AG6">
        <v>6</v>
      </c>
      <c r="AI6">
        <v>6</v>
      </c>
      <c r="AJ6">
        <v>6.5</v>
      </c>
      <c r="AK6">
        <v>6.5</v>
      </c>
      <c r="AL6">
        <v>6</v>
      </c>
      <c r="AM6">
        <v>3</v>
      </c>
      <c r="AN6">
        <v>6</v>
      </c>
      <c r="AP6">
        <v>6</v>
      </c>
      <c r="AQ6">
        <v>7</v>
      </c>
    </row>
    <row r="7" spans="1:43" x14ac:dyDescent="0.25">
      <c r="A7">
        <v>6.5</v>
      </c>
      <c r="B7">
        <v>7</v>
      </c>
      <c r="C7">
        <v>6</v>
      </c>
      <c r="D7">
        <v>6.5</v>
      </c>
      <c r="E7">
        <v>6.5</v>
      </c>
      <c r="G7">
        <v>7</v>
      </c>
      <c r="H7">
        <v>6.5</v>
      </c>
      <c r="I7">
        <v>7</v>
      </c>
      <c r="J7">
        <v>6.5</v>
      </c>
      <c r="K7">
        <v>6.5</v>
      </c>
      <c r="L7">
        <v>6</v>
      </c>
      <c r="M7">
        <v>7</v>
      </c>
      <c r="N7">
        <v>6.5</v>
      </c>
      <c r="O7">
        <v>7</v>
      </c>
      <c r="S7">
        <v>6.5</v>
      </c>
      <c r="T7">
        <v>6</v>
      </c>
      <c r="U7">
        <v>6</v>
      </c>
      <c r="V7">
        <v>7</v>
      </c>
      <c r="W7">
        <v>7</v>
      </c>
      <c r="X7">
        <v>10</v>
      </c>
      <c r="Y7">
        <v>6.5</v>
      </c>
      <c r="Z7">
        <v>6.5</v>
      </c>
      <c r="AA7">
        <v>7</v>
      </c>
      <c r="AB7">
        <v>6.5</v>
      </c>
      <c r="AC7">
        <v>6</v>
      </c>
      <c r="AD7">
        <v>7</v>
      </c>
      <c r="AE7">
        <v>6.5</v>
      </c>
      <c r="AF7">
        <v>6</v>
      </c>
      <c r="AG7">
        <v>5</v>
      </c>
      <c r="AI7">
        <v>6.5</v>
      </c>
      <c r="AJ7">
        <v>6.5</v>
      </c>
      <c r="AK7">
        <v>7</v>
      </c>
      <c r="AL7">
        <v>6.5</v>
      </c>
      <c r="AM7">
        <v>6.5</v>
      </c>
      <c r="AN7">
        <v>7</v>
      </c>
      <c r="AP7">
        <v>6.5</v>
      </c>
      <c r="AQ7">
        <v>7.5</v>
      </c>
    </row>
    <row r="8" spans="1:43" x14ac:dyDescent="0.25">
      <c r="A8">
        <v>7</v>
      </c>
      <c r="B8">
        <v>7.5</v>
      </c>
      <c r="C8">
        <v>6</v>
      </c>
      <c r="D8">
        <v>6.5</v>
      </c>
      <c r="E8">
        <v>6.5</v>
      </c>
      <c r="G8">
        <v>6.5</v>
      </c>
      <c r="H8">
        <v>5</v>
      </c>
      <c r="I8">
        <v>6.5</v>
      </c>
      <c r="J8">
        <v>5</v>
      </c>
      <c r="K8">
        <v>6</v>
      </c>
      <c r="L8">
        <v>6</v>
      </c>
      <c r="M8">
        <v>7</v>
      </c>
      <c r="N8">
        <v>6.5</v>
      </c>
      <c r="O8">
        <v>4</v>
      </c>
      <c r="S8">
        <v>5.5</v>
      </c>
      <c r="T8">
        <v>5.5</v>
      </c>
      <c r="U8">
        <v>6</v>
      </c>
      <c r="V8">
        <v>7</v>
      </c>
      <c r="W8">
        <v>6.5</v>
      </c>
      <c r="X8">
        <v>12</v>
      </c>
      <c r="Y8">
        <v>6.5</v>
      </c>
      <c r="Z8">
        <v>6.5</v>
      </c>
      <c r="AA8">
        <v>7</v>
      </c>
      <c r="AB8">
        <v>6.5</v>
      </c>
      <c r="AC8">
        <v>6.5</v>
      </c>
      <c r="AD8">
        <v>6.5</v>
      </c>
      <c r="AE8">
        <v>7</v>
      </c>
      <c r="AF8">
        <v>6</v>
      </c>
      <c r="AG8">
        <v>7</v>
      </c>
      <c r="AI8">
        <v>5</v>
      </c>
      <c r="AJ8">
        <v>6.5</v>
      </c>
      <c r="AK8">
        <v>6</v>
      </c>
      <c r="AL8">
        <v>6</v>
      </c>
      <c r="AM8">
        <v>4</v>
      </c>
      <c r="AN8">
        <v>5.5</v>
      </c>
      <c r="AP8">
        <v>6.5</v>
      </c>
      <c r="AQ8">
        <v>7.5</v>
      </c>
    </row>
    <row r="9" spans="1:43" x14ac:dyDescent="0.25">
      <c r="A9">
        <v>13</v>
      </c>
      <c r="B9">
        <v>13</v>
      </c>
      <c r="C9">
        <v>12</v>
      </c>
      <c r="D9">
        <v>7.5</v>
      </c>
      <c r="E9">
        <v>6.5</v>
      </c>
      <c r="G9">
        <v>13</v>
      </c>
      <c r="H9">
        <v>10</v>
      </c>
      <c r="I9">
        <v>3</v>
      </c>
      <c r="J9">
        <v>6</v>
      </c>
      <c r="K9">
        <v>6.5</v>
      </c>
      <c r="L9">
        <v>6</v>
      </c>
      <c r="M9">
        <v>7</v>
      </c>
      <c r="N9">
        <v>7</v>
      </c>
      <c r="O9">
        <v>4</v>
      </c>
      <c r="S9">
        <v>6</v>
      </c>
      <c r="T9">
        <v>4</v>
      </c>
      <c r="U9">
        <v>7</v>
      </c>
      <c r="V9">
        <v>7</v>
      </c>
      <c r="W9">
        <v>6.5</v>
      </c>
      <c r="X9">
        <v>6.5</v>
      </c>
      <c r="Y9">
        <v>7</v>
      </c>
      <c r="Z9">
        <v>6.5</v>
      </c>
      <c r="AA9">
        <v>7.5</v>
      </c>
      <c r="AB9">
        <v>7</v>
      </c>
      <c r="AC9">
        <v>7</v>
      </c>
      <c r="AD9">
        <v>7</v>
      </c>
      <c r="AE9">
        <v>7</v>
      </c>
      <c r="AF9">
        <v>6</v>
      </c>
      <c r="AG9">
        <v>6.5</v>
      </c>
      <c r="AI9">
        <v>6.5</v>
      </c>
      <c r="AJ9">
        <v>6</v>
      </c>
      <c r="AK9">
        <v>6</v>
      </c>
      <c r="AL9">
        <v>6.5</v>
      </c>
      <c r="AM9">
        <v>4</v>
      </c>
      <c r="AN9">
        <v>6</v>
      </c>
      <c r="AP9">
        <v>6.5</v>
      </c>
      <c r="AQ9">
        <v>7</v>
      </c>
    </row>
    <row r="10" spans="1:43" x14ac:dyDescent="0.25">
      <c r="A10">
        <v>6.5</v>
      </c>
      <c r="B10">
        <v>6.5</v>
      </c>
      <c r="C10">
        <v>6</v>
      </c>
      <c r="D10">
        <v>7</v>
      </c>
      <c r="E10">
        <v>7</v>
      </c>
      <c r="G10">
        <v>6.5</v>
      </c>
      <c r="H10">
        <v>5</v>
      </c>
      <c r="I10">
        <v>7</v>
      </c>
      <c r="J10">
        <v>6.5</v>
      </c>
      <c r="K10">
        <v>12</v>
      </c>
      <c r="L10">
        <v>6</v>
      </c>
      <c r="M10">
        <v>7</v>
      </c>
      <c r="N10">
        <v>12</v>
      </c>
      <c r="O10">
        <v>6</v>
      </c>
      <c r="S10">
        <v>6</v>
      </c>
      <c r="T10">
        <v>4</v>
      </c>
      <c r="U10">
        <v>6.5</v>
      </c>
      <c r="V10">
        <v>6.5</v>
      </c>
      <c r="W10">
        <v>7</v>
      </c>
      <c r="X10">
        <v>6</v>
      </c>
      <c r="Y10">
        <v>13</v>
      </c>
      <c r="Z10">
        <v>15</v>
      </c>
      <c r="AA10">
        <v>14</v>
      </c>
      <c r="AB10">
        <v>12</v>
      </c>
      <c r="AC10">
        <v>7</v>
      </c>
      <c r="AD10">
        <v>7</v>
      </c>
      <c r="AE10">
        <v>8</v>
      </c>
      <c r="AF10">
        <v>7</v>
      </c>
      <c r="AG10">
        <v>6.5</v>
      </c>
      <c r="AI10">
        <v>6.5</v>
      </c>
      <c r="AJ10">
        <v>6.5</v>
      </c>
      <c r="AK10">
        <v>6.5</v>
      </c>
      <c r="AL10">
        <v>6</v>
      </c>
      <c r="AM10">
        <v>4</v>
      </c>
      <c r="AN10">
        <v>4</v>
      </c>
      <c r="AP10">
        <v>7</v>
      </c>
      <c r="AQ10">
        <v>6.5</v>
      </c>
    </row>
    <row r="11" spans="1:43" x14ac:dyDescent="0.25">
      <c r="A11">
        <v>7</v>
      </c>
      <c r="B11">
        <v>7</v>
      </c>
      <c r="C11">
        <v>6.5</v>
      </c>
      <c r="D11">
        <v>13</v>
      </c>
      <c r="E11">
        <v>13</v>
      </c>
      <c r="G11">
        <v>7</v>
      </c>
      <c r="H11">
        <v>6.5</v>
      </c>
      <c r="I11">
        <v>13</v>
      </c>
      <c r="J11">
        <v>10</v>
      </c>
      <c r="K11">
        <v>6.5</v>
      </c>
      <c r="L11">
        <v>13</v>
      </c>
      <c r="M11">
        <v>13</v>
      </c>
      <c r="N11">
        <v>7</v>
      </c>
      <c r="O11">
        <v>12</v>
      </c>
      <c r="S11">
        <v>3</v>
      </c>
      <c r="T11">
        <v>6</v>
      </c>
      <c r="U11">
        <v>13</v>
      </c>
      <c r="V11">
        <v>14</v>
      </c>
      <c r="W11">
        <v>6.5</v>
      </c>
      <c r="X11">
        <v>7</v>
      </c>
      <c r="Y11">
        <v>6.5</v>
      </c>
      <c r="Z11">
        <v>7</v>
      </c>
      <c r="AA11">
        <v>7</v>
      </c>
      <c r="AB11">
        <v>6.5</v>
      </c>
      <c r="AC11">
        <v>14</v>
      </c>
      <c r="AD11">
        <v>15</v>
      </c>
      <c r="AE11">
        <v>15</v>
      </c>
      <c r="AF11">
        <v>16</v>
      </c>
      <c r="AG11">
        <v>13</v>
      </c>
      <c r="AI11">
        <v>13</v>
      </c>
      <c r="AJ11">
        <v>14</v>
      </c>
      <c r="AK11">
        <v>6.5</v>
      </c>
      <c r="AL11">
        <v>7</v>
      </c>
      <c r="AM11">
        <v>6</v>
      </c>
      <c r="AN11">
        <v>6</v>
      </c>
      <c r="AP11">
        <v>6</v>
      </c>
      <c r="AQ11">
        <v>15</v>
      </c>
    </row>
    <row r="12" spans="1:43" x14ac:dyDescent="0.25">
      <c r="A12">
        <v>6.5</v>
      </c>
      <c r="B12">
        <v>6.5</v>
      </c>
      <c r="C12">
        <v>6</v>
      </c>
      <c r="D12">
        <v>6.5</v>
      </c>
      <c r="E12">
        <v>6.5</v>
      </c>
      <c r="G12">
        <v>7</v>
      </c>
      <c r="H12">
        <v>6.5</v>
      </c>
      <c r="I12">
        <v>7</v>
      </c>
      <c r="J12">
        <v>6</v>
      </c>
      <c r="K12">
        <v>6</v>
      </c>
      <c r="L12">
        <v>5</v>
      </c>
      <c r="M12">
        <v>7</v>
      </c>
      <c r="N12">
        <v>4</v>
      </c>
      <c r="O12">
        <v>4</v>
      </c>
      <c r="S12">
        <v>5</v>
      </c>
      <c r="T12">
        <v>5.5</v>
      </c>
      <c r="U12">
        <v>12</v>
      </c>
      <c r="V12">
        <v>13</v>
      </c>
      <c r="W12">
        <v>7</v>
      </c>
      <c r="X12">
        <v>12</v>
      </c>
      <c r="Y12">
        <v>6</v>
      </c>
      <c r="Z12">
        <v>6.5</v>
      </c>
      <c r="AA12">
        <v>7</v>
      </c>
      <c r="AB12">
        <v>6</v>
      </c>
      <c r="AC12">
        <v>7</v>
      </c>
      <c r="AD12">
        <v>7</v>
      </c>
      <c r="AE12">
        <v>7</v>
      </c>
      <c r="AF12">
        <v>7</v>
      </c>
      <c r="AG12">
        <v>6</v>
      </c>
      <c r="AI12">
        <v>6.5</v>
      </c>
      <c r="AJ12">
        <v>6</v>
      </c>
      <c r="AK12">
        <v>5</v>
      </c>
      <c r="AL12">
        <v>6.5</v>
      </c>
      <c r="AM12">
        <v>6</v>
      </c>
      <c r="AN12">
        <v>6</v>
      </c>
      <c r="AP12">
        <v>5</v>
      </c>
      <c r="AQ12">
        <v>13</v>
      </c>
    </row>
    <row r="13" spans="1:43" x14ac:dyDescent="0.25">
      <c r="A13">
        <v>7</v>
      </c>
      <c r="B13">
        <v>6.5</v>
      </c>
      <c r="C13">
        <v>6.5</v>
      </c>
      <c r="D13">
        <v>7</v>
      </c>
      <c r="E13">
        <v>7</v>
      </c>
      <c r="G13">
        <v>6.5</v>
      </c>
      <c r="H13">
        <v>6</v>
      </c>
      <c r="I13">
        <v>16</v>
      </c>
      <c r="J13">
        <v>12</v>
      </c>
      <c r="K13">
        <v>6.5</v>
      </c>
      <c r="L13">
        <v>6.5</v>
      </c>
      <c r="M13">
        <v>7</v>
      </c>
      <c r="N13">
        <v>4</v>
      </c>
      <c r="O13">
        <v>6</v>
      </c>
      <c r="S13">
        <v>5.5</v>
      </c>
      <c r="T13">
        <v>6</v>
      </c>
      <c r="U13">
        <v>16</v>
      </c>
      <c r="V13">
        <v>14</v>
      </c>
      <c r="W13">
        <v>6.5</v>
      </c>
      <c r="X13">
        <v>6</v>
      </c>
      <c r="Y13">
        <v>6.5</v>
      </c>
      <c r="Z13">
        <v>6.5</v>
      </c>
      <c r="AA13">
        <v>7</v>
      </c>
      <c r="AB13">
        <v>6.5</v>
      </c>
      <c r="AC13">
        <v>7</v>
      </c>
      <c r="AD13">
        <v>6</v>
      </c>
      <c r="AE13">
        <v>6.5</v>
      </c>
      <c r="AF13">
        <v>6</v>
      </c>
      <c r="AG13">
        <v>6.5</v>
      </c>
      <c r="AI13">
        <v>6.5</v>
      </c>
      <c r="AJ13">
        <v>6</v>
      </c>
      <c r="AK13">
        <v>6</v>
      </c>
      <c r="AL13">
        <v>6</v>
      </c>
      <c r="AM13">
        <v>7</v>
      </c>
      <c r="AN13">
        <v>6.5</v>
      </c>
      <c r="AP13">
        <v>6.5</v>
      </c>
      <c r="AQ13">
        <v>14</v>
      </c>
    </row>
    <row r="14" spans="1:43" x14ac:dyDescent="0.25">
      <c r="A14">
        <v>14</v>
      </c>
      <c r="B14">
        <v>16</v>
      </c>
      <c r="C14">
        <v>13</v>
      </c>
      <c r="D14">
        <v>15</v>
      </c>
      <c r="E14">
        <v>15</v>
      </c>
      <c r="G14">
        <v>6.5</v>
      </c>
      <c r="H14">
        <v>6</v>
      </c>
      <c r="I14">
        <v>13</v>
      </c>
      <c r="J14">
        <v>13</v>
      </c>
      <c r="K14">
        <v>6</v>
      </c>
      <c r="L14">
        <v>6.5</v>
      </c>
      <c r="M14">
        <v>7</v>
      </c>
      <c r="N14">
        <v>4.5</v>
      </c>
      <c r="O14">
        <v>6</v>
      </c>
      <c r="S14">
        <v>5</v>
      </c>
      <c r="T14">
        <v>6</v>
      </c>
      <c r="U14">
        <v>21</v>
      </c>
      <c r="V14">
        <v>21</v>
      </c>
      <c r="W14">
        <v>6</v>
      </c>
      <c r="X14">
        <v>12</v>
      </c>
      <c r="Y14">
        <v>6.5</v>
      </c>
      <c r="Z14">
        <v>6.5</v>
      </c>
      <c r="AA14">
        <v>7</v>
      </c>
      <c r="AB14">
        <v>6</v>
      </c>
      <c r="AC14">
        <v>7</v>
      </c>
      <c r="AD14">
        <v>7</v>
      </c>
      <c r="AE14">
        <v>7.5</v>
      </c>
      <c r="AF14">
        <v>7</v>
      </c>
      <c r="AG14">
        <v>6</v>
      </c>
      <c r="AI14">
        <v>4</v>
      </c>
      <c r="AJ14">
        <v>6.5</v>
      </c>
      <c r="AK14">
        <v>6</v>
      </c>
      <c r="AL14">
        <v>5</v>
      </c>
      <c r="AM14">
        <v>5</v>
      </c>
      <c r="AN14">
        <v>5.5</v>
      </c>
      <c r="AP14">
        <v>7.5</v>
      </c>
      <c r="AQ14">
        <v>21</v>
      </c>
    </row>
    <row r="15" spans="1:43" x14ac:dyDescent="0.25">
      <c r="A15">
        <v>13</v>
      </c>
      <c r="B15">
        <v>13</v>
      </c>
      <c r="C15">
        <v>11</v>
      </c>
      <c r="D15">
        <v>14</v>
      </c>
      <c r="E15">
        <v>12</v>
      </c>
      <c r="G15">
        <v>7</v>
      </c>
      <c r="H15">
        <v>6.5</v>
      </c>
      <c r="I15">
        <v>12</v>
      </c>
      <c r="J15">
        <v>13</v>
      </c>
      <c r="K15">
        <v>6</v>
      </c>
      <c r="L15">
        <v>6</v>
      </c>
      <c r="M15">
        <v>7</v>
      </c>
      <c r="N15">
        <v>7</v>
      </c>
      <c r="O15">
        <v>6.5</v>
      </c>
      <c r="S15">
        <v>6.5</v>
      </c>
      <c r="T15">
        <v>6.5</v>
      </c>
      <c r="U15">
        <f>SUM(U2:U14)</f>
        <v>117.5</v>
      </c>
      <c r="V15">
        <f>SUM(V2:V14)</f>
        <v>120</v>
      </c>
      <c r="W15">
        <v>7</v>
      </c>
      <c r="X15">
        <v>6.5</v>
      </c>
      <c r="Y15">
        <v>6.5</v>
      </c>
      <c r="Z15">
        <v>6.5</v>
      </c>
      <c r="AA15">
        <v>7.5</v>
      </c>
      <c r="AB15">
        <v>6</v>
      </c>
      <c r="AC15">
        <v>7</v>
      </c>
      <c r="AD15">
        <v>6</v>
      </c>
      <c r="AE15">
        <v>7</v>
      </c>
      <c r="AF15">
        <v>7</v>
      </c>
      <c r="AG15">
        <v>6.5</v>
      </c>
      <c r="AI15">
        <v>6.5</v>
      </c>
      <c r="AJ15">
        <v>7</v>
      </c>
      <c r="AK15">
        <v>6.5</v>
      </c>
      <c r="AL15">
        <v>6.5</v>
      </c>
      <c r="AM15">
        <v>7</v>
      </c>
      <c r="AN15">
        <v>5</v>
      </c>
      <c r="AP15">
        <v>19.5</v>
      </c>
      <c r="AQ15">
        <f>SUM(AQ2:AQ14)</f>
        <v>125.5</v>
      </c>
    </row>
    <row r="16" spans="1:43" x14ac:dyDescent="0.25">
      <c r="A16">
        <v>13</v>
      </c>
      <c r="B16">
        <v>13</v>
      </c>
      <c r="C16">
        <v>11</v>
      </c>
      <c r="D16">
        <v>13</v>
      </c>
      <c r="E16">
        <v>12</v>
      </c>
      <c r="G16">
        <v>6.5</v>
      </c>
      <c r="H16">
        <v>6.5</v>
      </c>
      <c r="I16">
        <v>16</v>
      </c>
      <c r="J16">
        <v>14</v>
      </c>
      <c r="K16">
        <v>6</v>
      </c>
      <c r="L16">
        <v>5</v>
      </c>
      <c r="M16">
        <v>7</v>
      </c>
      <c r="N16">
        <v>7</v>
      </c>
      <c r="O16">
        <v>7</v>
      </c>
      <c r="S16">
        <v>6</v>
      </c>
      <c r="T16">
        <v>7</v>
      </c>
      <c r="U16">
        <v>180</v>
      </c>
      <c r="V16">
        <v>180</v>
      </c>
      <c r="W16">
        <v>7</v>
      </c>
      <c r="X16">
        <v>5</v>
      </c>
      <c r="Y16">
        <v>7</v>
      </c>
      <c r="Z16">
        <v>6.5</v>
      </c>
      <c r="AA16">
        <v>7</v>
      </c>
      <c r="AB16">
        <v>7</v>
      </c>
      <c r="AC16">
        <v>7</v>
      </c>
      <c r="AD16">
        <v>7.5</v>
      </c>
      <c r="AE16">
        <v>7</v>
      </c>
      <c r="AF16">
        <v>7</v>
      </c>
      <c r="AG16">
        <v>6.5</v>
      </c>
      <c r="AI16">
        <v>5</v>
      </c>
      <c r="AJ16">
        <v>6</v>
      </c>
      <c r="AK16">
        <v>7</v>
      </c>
      <c r="AL16">
        <v>6.5</v>
      </c>
      <c r="AM16">
        <v>6</v>
      </c>
      <c r="AN16">
        <v>6</v>
      </c>
      <c r="AP16">
        <v>19.5</v>
      </c>
      <c r="AQ16">
        <v>180</v>
      </c>
    </row>
    <row r="17" spans="1:43" x14ac:dyDescent="0.25">
      <c r="A17">
        <v>14</v>
      </c>
      <c r="B17">
        <v>14</v>
      </c>
      <c r="C17">
        <v>13</v>
      </c>
      <c r="D17">
        <v>14</v>
      </c>
      <c r="E17">
        <v>14</v>
      </c>
      <c r="G17">
        <v>7</v>
      </c>
      <c r="H17">
        <v>6.5</v>
      </c>
      <c r="I17">
        <v>12</v>
      </c>
      <c r="J17">
        <v>12</v>
      </c>
      <c r="K17">
        <v>13</v>
      </c>
      <c r="L17">
        <v>14</v>
      </c>
      <c r="M17">
        <v>14</v>
      </c>
      <c r="N17">
        <v>14</v>
      </c>
      <c r="O17">
        <v>14</v>
      </c>
      <c r="S17">
        <v>7</v>
      </c>
      <c r="T17">
        <v>6.5</v>
      </c>
      <c r="U17">
        <f>U15/U16*100</f>
        <v>65.277777777777786</v>
      </c>
      <c r="V17">
        <f>V15/V16*100</f>
        <v>66.666666666666657</v>
      </c>
      <c r="W17">
        <v>6.5</v>
      </c>
      <c r="X17">
        <v>6.5</v>
      </c>
      <c r="Y17">
        <v>14</v>
      </c>
      <c r="Z17">
        <v>16</v>
      </c>
      <c r="AA17">
        <v>16</v>
      </c>
      <c r="AB17">
        <v>14</v>
      </c>
      <c r="AC17">
        <v>14</v>
      </c>
      <c r="AD17">
        <v>16</v>
      </c>
      <c r="AE17">
        <v>16</v>
      </c>
      <c r="AF17">
        <v>15</v>
      </c>
      <c r="AG17">
        <v>14</v>
      </c>
      <c r="AI17">
        <v>6</v>
      </c>
      <c r="AJ17">
        <v>6</v>
      </c>
      <c r="AK17">
        <v>5</v>
      </c>
      <c r="AL17">
        <v>5</v>
      </c>
      <c r="AM17">
        <v>6</v>
      </c>
      <c r="AN17">
        <v>5.5</v>
      </c>
      <c r="AP17">
        <v>21</v>
      </c>
      <c r="AQ17">
        <f>AQ15/AQ16*100</f>
        <v>69.722222222222214</v>
      </c>
    </row>
    <row r="18" spans="1:43" x14ac:dyDescent="0.25">
      <c r="A18">
        <v>13</v>
      </c>
      <c r="B18">
        <v>14</v>
      </c>
      <c r="C18">
        <v>13</v>
      </c>
      <c r="D18">
        <v>13</v>
      </c>
      <c r="E18">
        <v>13</v>
      </c>
      <c r="G18">
        <v>7</v>
      </c>
      <c r="H18">
        <v>6.5</v>
      </c>
      <c r="I18">
        <f>SUM(I2:I17)</f>
        <v>145.5</v>
      </c>
      <c r="J18">
        <f>SUM(J2:J17)</f>
        <v>137.5</v>
      </c>
      <c r="K18">
        <v>13</v>
      </c>
      <c r="L18">
        <v>12</v>
      </c>
      <c r="M18">
        <v>14</v>
      </c>
      <c r="N18">
        <v>13</v>
      </c>
      <c r="O18">
        <v>13</v>
      </c>
      <c r="S18">
        <v>6</v>
      </c>
      <c r="T18">
        <v>6</v>
      </c>
      <c r="W18">
        <v>14</v>
      </c>
      <c r="X18">
        <v>6.5</v>
      </c>
      <c r="Y18">
        <v>12</v>
      </c>
      <c r="Z18">
        <v>12</v>
      </c>
      <c r="AA18">
        <v>13</v>
      </c>
      <c r="AB18">
        <v>12</v>
      </c>
      <c r="AC18">
        <v>14</v>
      </c>
      <c r="AD18">
        <v>14</v>
      </c>
      <c r="AE18">
        <v>13</v>
      </c>
      <c r="AF18">
        <v>12</v>
      </c>
      <c r="AG18">
        <v>13</v>
      </c>
      <c r="AI18">
        <v>6.5</v>
      </c>
      <c r="AJ18">
        <v>6.5</v>
      </c>
      <c r="AK18">
        <v>6</v>
      </c>
      <c r="AL18">
        <v>6.5</v>
      </c>
      <c r="AM18">
        <v>6</v>
      </c>
      <c r="AN18">
        <v>6</v>
      </c>
      <c r="AP18">
        <v>26</v>
      </c>
    </row>
    <row r="19" spans="1:43" x14ac:dyDescent="0.25">
      <c r="AJ19">
        <v>6</v>
      </c>
      <c r="AP19">
        <f>SUM(AP15:AP18)</f>
        <v>86</v>
      </c>
    </row>
    <row r="20" spans="1:43" x14ac:dyDescent="0.25">
      <c r="A20">
        <f>SUM(A2:A18)</f>
        <v>154.5</v>
      </c>
      <c r="B20">
        <f t="shared" ref="B20:F20" si="0">SUM(B2:B18)</f>
        <v>159</v>
      </c>
      <c r="C20">
        <f t="shared" si="0"/>
        <v>140</v>
      </c>
      <c r="D20">
        <f t="shared" si="0"/>
        <v>157.5</v>
      </c>
      <c r="E20">
        <f t="shared" si="0"/>
        <v>152.5</v>
      </c>
      <c r="F20">
        <f t="shared" si="0"/>
        <v>0</v>
      </c>
      <c r="G20">
        <v>5</v>
      </c>
      <c r="H20">
        <v>5.5</v>
      </c>
      <c r="I20">
        <v>220</v>
      </c>
      <c r="J20">
        <v>220</v>
      </c>
      <c r="K20">
        <v>12</v>
      </c>
      <c r="L20">
        <v>8</v>
      </c>
      <c r="M20">
        <v>14</v>
      </c>
      <c r="N20">
        <v>13</v>
      </c>
      <c r="O20">
        <v>13</v>
      </c>
      <c r="S20">
        <v>10</v>
      </c>
      <c r="T20">
        <v>10</v>
      </c>
      <c r="W20">
        <v>13</v>
      </c>
      <c r="X20">
        <v>7</v>
      </c>
      <c r="Y20">
        <v>12</v>
      </c>
      <c r="Z20">
        <v>12</v>
      </c>
      <c r="AA20">
        <v>13</v>
      </c>
      <c r="AB20">
        <v>10</v>
      </c>
      <c r="AC20">
        <v>13</v>
      </c>
      <c r="AD20">
        <v>13</v>
      </c>
      <c r="AE20">
        <v>14</v>
      </c>
      <c r="AF20">
        <v>13</v>
      </c>
      <c r="AG20">
        <v>11</v>
      </c>
      <c r="AI20">
        <v>7</v>
      </c>
      <c r="AJ20">
        <v>6.5</v>
      </c>
      <c r="AK20">
        <v>6.5</v>
      </c>
      <c r="AL20">
        <v>6</v>
      </c>
      <c r="AM20">
        <v>7</v>
      </c>
      <c r="AN20">
        <v>6</v>
      </c>
      <c r="AP20">
        <f>SUM(AP2:AP18)</f>
        <v>168.5</v>
      </c>
    </row>
    <row r="21" spans="1:43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16</v>
      </c>
      <c r="H21">
        <v>12</v>
      </c>
      <c r="I21">
        <f>I18/I20*100</f>
        <v>66.13636363636364</v>
      </c>
      <c r="J21">
        <f>J18/J20*100</f>
        <v>62.5</v>
      </c>
      <c r="K21">
        <v>14</v>
      </c>
      <c r="L21">
        <v>14</v>
      </c>
      <c r="M21">
        <v>14</v>
      </c>
      <c r="N21">
        <v>13</v>
      </c>
      <c r="O21">
        <v>13</v>
      </c>
      <c r="S21">
        <v>11</v>
      </c>
      <c r="T21">
        <v>11</v>
      </c>
      <c r="W21">
        <f>SUM(W2:W20)</f>
        <v>132</v>
      </c>
      <c r="X21">
        <v>6.5</v>
      </c>
      <c r="Y21">
        <v>14</v>
      </c>
      <c r="Z21">
        <v>14</v>
      </c>
      <c r="AA21">
        <v>15</v>
      </c>
      <c r="AB21">
        <v>15</v>
      </c>
      <c r="AC21">
        <v>14</v>
      </c>
      <c r="AD21">
        <v>14</v>
      </c>
      <c r="AE21">
        <v>16</v>
      </c>
      <c r="AF21">
        <v>15</v>
      </c>
      <c r="AG21">
        <v>14</v>
      </c>
      <c r="AI21">
        <v>6.5</v>
      </c>
      <c r="AJ21">
        <v>7</v>
      </c>
      <c r="AK21">
        <v>6.5</v>
      </c>
      <c r="AL21">
        <v>6.5</v>
      </c>
      <c r="AM21">
        <v>7</v>
      </c>
      <c r="AN21">
        <v>6.5</v>
      </c>
      <c r="AP21">
        <v>260</v>
      </c>
    </row>
    <row r="22" spans="1:43" x14ac:dyDescent="0.25">
      <c r="A22">
        <f>A20/A21*100</f>
        <v>67.173913043478265</v>
      </c>
      <c r="B22">
        <f t="shared" ref="B22:F22" si="1">B20/B21*100</f>
        <v>69.130434782608702</v>
      </c>
      <c r="C22">
        <f t="shared" si="1"/>
        <v>60.869565217391312</v>
      </c>
      <c r="D22">
        <f t="shared" si="1"/>
        <v>68.478260869565219</v>
      </c>
      <c r="E22">
        <f t="shared" si="1"/>
        <v>66.304347826086953</v>
      </c>
      <c r="F22">
        <f t="shared" si="1"/>
        <v>0</v>
      </c>
      <c r="G22">
        <v>12</v>
      </c>
      <c r="H22">
        <v>13</v>
      </c>
      <c r="K22">
        <v>12</v>
      </c>
      <c r="L22">
        <v>12</v>
      </c>
      <c r="M22">
        <v>14</v>
      </c>
      <c r="N22">
        <v>10</v>
      </c>
      <c r="O22">
        <v>10</v>
      </c>
      <c r="S22">
        <f>SUM(S2:S21)</f>
        <v>119.5</v>
      </c>
      <c r="T22">
        <f>SUM(T2:T21)</f>
        <v>121</v>
      </c>
      <c r="W22">
        <v>200</v>
      </c>
      <c r="X22">
        <v>12</v>
      </c>
      <c r="Y22">
        <v>13</v>
      </c>
      <c r="Z22">
        <v>13</v>
      </c>
      <c r="AA22">
        <v>14</v>
      </c>
      <c r="AB22">
        <v>13</v>
      </c>
      <c r="AC22">
        <v>14</v>
      </c>
      <c r="AD22">
        <v>14</v>
      </c>
      <c r="AE22">
        <v>13</v>
      </c>
      <c r="AF22">
        <v>14</v>
      </c>
      <c r="AG22">
        <v>12</v>
      </c>
      <c r="AI22">
        <v>5.5</v>
      </c>
      <c r="AJ22">
        <v>6.5</v>
      </c>
      <c r="AK22">
        <v>7</v>
      </c>
      <c r="AL22">
        <v>5</v>
      </c>
      <c r="AM22">
        <v>6.5</v>
      </c>
      <c r="AN22">
        <v>5.5</v>
      </c>
      <c r="AP22">
        <f>AP20/AP21*100</f>
        <v>64.807692307692307</v>
      </c>
    </row>
    <row r="23" spans="1:43" x14ac:dyDescent="0.25">
      <c r="Y23">
        <f>SUM(Y17:Y22)</f>
        <v>65</v>
      </c>
      <c r="Z23">
        <f t="shared" ref="Z23:AB23" si="2">SUM(Z17:Z22)</f>
        <v>67</v>
      </c>
      <c r="AA23">
        <f t="shared" si="2"/>
        <v>71</v>
      </c>
      <c r="AB23">
        <f t="shared" si="2"/>
        <v>64</v>
      </c>
      <c r="AC23">
        <f t="shared" ref="AC23" si="3">SUM(AC17:AC22)</f>
        <v>69</v>
      </c>
      <c r="AD23">
        <f t="shared" ref="AD23" si="4">SUM(AD17:AD22)</f>
        <v>71</v>
      </c>
      <c r="AE23">
        <f t="shared" ref="AE23" si="5">SUM(AE17:AE22)</f>
        <v>72</v>
      </c>
      <c r="AF23">
        <f t="shared" ref="AF23" si="6">SUM(AF17:AF22)</f>
        <v>69</v>
      </c>
      <c r="AG23">
        <f t="shared" ref="AG23" si="7">SUM(AG17:AG22)</f>
        <v>64</v>
      </c>
      <c r="AI23">
        <v>6</v>
      </c>
      <c r="AJ23">
        <v>7</v>
      </c>
      <c r="AK23">
        <v>12</v>
      </c>
      <c r="AL23">
        <v>12</v>
      </c>
      <c r="AM23">
        <v>12</v>
      </c>
      <c r="AN23">
        <v>14</v>
      </c>
    </row>
    <row r="24" spans="1:43" x14ac:dyDescent="0.25">
      <c r="G24">
        <v>12</v>
      </c>
      <c r="H24">
        <v>12</v>
      </c>
      <c r="K24">
        <f>SUM(K2:K22)</f>
        <v>164</v>
      </c>
      <c r="L24">
        <v>153.5</v>
      </c>
      <c r="M24">
        <f t="shared" ref="L24:R24" si="8">SUM(M2:M22)</f>
        <v>180.5</v>
      </c>
      <c r="N24">
        <f t="shared" si="8"/>
        <v>162.5</v>
      </c>
      <c r="O24">
        <f t="shared" si="8"/>
        <v>159.5</v>
      </c>
      <c r="P24">
        <f t="shared" si="8"/>
        <v>0</v>
      </c>
      <c r="Q24">
        <f t="shared" si="8"/>
        <v>0</v>
      </c>
      <c r="R24">
        <f t="shared" si="8"/>
        <v>0</v>
      </c>
      <c r="S24">
        <v>210</v>
      </c>
      <c r="T24">
        <v>210</v>
      </c>
      <c r="W24">
        <f>W21/W22*100</f>
        <v>66</v>
      </c>
      <c r="X24">
        <v>13</v>
      </c>
      <c r="Y24">
        <f>SUM(Y2:Y22)</f>
        <v>168.5</v>
      </c>
      <c r="Z24">
        <f t="shared" ref="Z24:AB24" si="9">SUM(Z2:Z22)</f>
        <v>172.5</v>
      </c>
      <c r="AA24">
        <f t="shared" si="9"/>
        <v>185</v>
      </c>
      <c r="AB24">
        <f t="shared" si="9"/>
        <v>164.5</v>
      </c>
      <c r="AC24">
        <f t="shared" ref="AC24" si="10">SUM(AC2:AC22)</f>
        <v>178.5</v>
      </c>
      <c r="AD24">
        <v>181</v>
      </c>
      <c r="AE24">
        <f t="shared" ref="AE24" si="11">SUM(AE2:AE22)</f>
        <v>185.5</v>
      </c>
      <c r="AF24">
        <f t="shared" ref="AF24" si="12">SUM(AF2:AF22)</f>
        <v>179</v>
      </c>
      <c r="AG24">
        <f t="shared" ref="AG24" si="13">SUM(AG2:AG22)</f>
        <v>164.5</v>
      </c>
      <c r="AH24">
        <f t="shared" ref="AH24" si="14">SUM(AH2:AH22)</f>
        <v>0</v>
      </c>
      <c r="AI24">
        <v>6.5</v>
      </c>
      <c r="AJ24">
        <v>13</v>
      </c>
      <c r="AK24">
        <v>6</v>
      </c>
      <c r="AL24">
        <v>6</v>
      </c>
      <c r="AM24">
        <v>6</v>
      </c>
      <c r="AN24">
        <v>7</v>
      </c>
    </row>
    <row r="25" spans="1:43" x14ac:dyDescent="0.25">
      <c r="G25">
        <v>16</v>
      </c>
      <c r="H25">
        <v>14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f>S22/S24*100</f>
        <v>56.904761904761905</v>
      </c>
      <c r="T25">
        <f>T22/T24*100</f>
        <v>57.619047619047613</v>
      </c>
      <c r="X25">
        <f>SUM(X2:X24)</f>
        <v>169.5</v>
      </c>
      <c r="Y25">
        <v>260</v>
      </c>
      <c r="Z25">
        <v>260</v>
      </c>
      <c r="AA25">
        <v>260</v>
      </c>
      <c r="AB25">
        <v>260</v>
      </c>
      <c r="AC25">
        <v>260</v>
      </c>
      <c r="AD25">
        <v>260</v>
      </c>
      <c r="AE25">
        <v>260</v>
      </c>
      <c r="AF25">
        <v>260</v>
      </c>
      <c r="AG25">
        <v>260</v>
      </c>
      <c r="AH25">
        <v>260</v>
      </c>
      <c r="AI25">
        <v>14</v>
      </c>
      <c r="AJ25">
        <v>13</v>
      </c>
      <c r="AK25">
        <v>6.5</v>
      </c>
      <c r="AL25">
        <v>7</v>
      </c>
      <c r="AM25">
        <v>7</v>
      </c>
      <c r="AN25">
        <v>7</v>
      </c>
    </row>
    <row r="26" spans="1:43" x14ac:dyDescent="0.25">
      <c r="G26">
        <v>13</v>
      </c>
      <c r="H26">
        <v>12</v>
      </c>
      <c r="K26">
        <f>K24/K25*100</f>
        <v>63.076923076923073</v>
      </c>
      <c r="L26">
        <f t="shared" ref="L26:R26" si="15">L24/L25*100</f>
        <v>59.03846153846154</v>
      </c>
      <c r="M26">
        <f t="shared" si="15"/>
        <v>69.42307692307692</v>
      </c>
      <c r="N26">
        <f t="shared" si="15"/>
        <v>62.5</v>
      </c>
      <c r="O26">
        <f t="shared" si="15"/>
        <v>61.346153846153854</v>
      </c>
      <c r="P26">
        <f t="shared" si="15"/>
        <v>0</v>
      </c>
      <c r="Q26">
        <f t="shared" si="15"/>
        <v>0</v>
      </c>
      <c r="R26">
        <f t="shared" si="15"/>
        <v>0</v>
      </c>
      <c r="X26">
        <v>280</v>
      </c>
      <c r="Y26">
        <f>Y24/Y25*100</f>
        <v>64.807692307692307</v>
      </c>
      <c r="Z26">
        <f t="shared" ref="Z26:AB26" si="16">Z24/Z25*100</f>
        <v>66.34615384615384</v>
      </c>
      <c r="AA26">
        <f t="shared" si="16"/>
        <v>71.15384615384616</v>
      </c>
      <c r="AB26">
        <f t="shared" si="16"/>
        <v>63.269230769230766</v>
      </c>
      <c r="AC26">
        <f t="shared" ref="AC26" si="17">AC24/AC25*100</f>
        <v>68.65384615384616</v>
      </c>
      <c r="AD26">
        <f t="shared" ref="AD26" si="18">AD24/AD25*100</f>
        <v>69.615384615384613</v>
      </c>
      <c r="AE26">
        <f t="shared" ref="AE26" si="19">AE24/AE25*100</f>
        <v>71.346153846153854</v>
      </c>
      <c r="AF26">
        <f t="shared" ref="AF26" si="20">AF24/AF25*100</f>
        <v>68.84615384615384</v>
      </c>
      <c r="AG26">
        <f t="shared" ref="AG26" si="21">AG24/AG25*100</f>
        <v>63.269230769230766</v>
      </c>
      <c r="AH26">
        <f t="shared" ref="AH26" si="22">AH24/AH25*100</f>
        <v>0</v>
      </c>
      <c r="AI26">
        <v>12</v>
      </c>
      <c r="AJ26">
        <v>12</v>
      </c>
      <c r="AK26">
        <v>6</v>
      </c>
      <c r="AL26">
        <v>6</v>
      </c>
      <c r="AM26">
        <v>6</v>
      </c>
      <c r="AN26">
        <v>6</v>
      </c>
    </row>
    <row r="27" spans="1:43" x14ac:dyDescent="0.25">
      <c r="G27">
        <f>SUM(G2:G26)</f>
        <v>197</v>
      </c>
      <c r="H27">
        <f>SUM(H2:H26)</f>
        <v>180.5</v>
      </c>
      <c r="L27">
        <v>2</v>
      </c>
      <c r="X27">
        <f>X25/X26*100</f>
        <v>60.535714285714285</v>
      </c>
      <c r="AD27">
        <v>2</v>
      </c>
      <c r="AI27">
        <v>12</v>
      </c>
      <c r="AJ27">
        <v>13</v>
      </c>
      <c r="AK27">
        <v>6.5</v>
      </c>
      <c r="AL27">
        <v>7</v>
      </c>
      <c r="AM27">
        <v>7</v>
      </c>
      <c r="AN27">
        <v>6.5</v>
      </c>
    </row>
    <row r="28" spans="1:43" x14ac:dyDescent="0.25">
      <c r="G28">
        <v>290</v>
      </c>
      <c r="H28">
        <v>290</v>
      </c>
      <c r="AI28">
        <v>12</v>
      </c>
      <c r="AK28">
        <v>13</v>
      </c>
      <c r="AL28">
        <v>13</v>
      </c>
      <c r="AM28">
        <v>14</v>
      </c>
      <c r="AN28">
        <v>13</v>
      </c>
    </row>
    <row r="29" spans="1:43" x14ac:dyDescent="0.25">
      <c r="AI29">
        <f>SUM(AI25:AI28)</f>
        <v>50</v>
      </c>
      <c r="AJ29">
        <f>SUM(AJ25:AJ28)</f>
        <v>38</v>
      </c>
      <c r="AK29">
        <v>12</v>
      </c>
      <c r="AL29">
        <v>12</v>
      </c>
      <c r="AM29">
        <v>12</v>
      </c>
      <c r="AN29">
        <v>12</v>
      </c>
    </row>
    <row r="30" spans="1:43" x14ac:dyDescent="0.25">
      <c r="G30">
        <f>G27/G28*100</f>
        <v>67.931034482758619</v>
      </c>
      <c r="H30">
        <f>H27/H28*100</f>
        <v>62.241379310344826</v>
      </c>
      <c r="AI30">
        <f>SUM(AI2:AI28)</f>
        <v>191.5</v>
      </c>
      <c r="AJ30">
        <f>SUM(AJ2:AJ28)</f>
        <v>198</v>
      </c>
      <c r="AK30">
        <v>13</v>
      </c>
      <c r="AL30">
        <v>12</v>
      </c>
      <c r="AM30">
        <v>10</v>
      </c>
      <c r="AN30">
        <v>12</v>
      </c>
    </row>
    <row r="31" spans="1:43" x14ac:dyDescent="0.25">
      <c r="AI31">
        <v>310</v>
      </c>
      <c r="AJ31">
        <v>310</v>
      </c>
      <c r="AK31">
        <v>12</v>
      </c>
      <c r="AL31">
        <v>13</v>
      </c>
      <c r="AM31">
        <v>12</v>
      </c>
      <c r="AN31">
        <v>13</v>
      </c>
    </row>
    <row r="32" spans="1:43" x14ac:dyDescent="0.25">
      <c r="AK32">
        <f>SUM(AK28:AK31)</f>
        <v>50</v>
      </c>
      <c r="AL32">
        <f t="shared" ref="AL32:AO32" si="23">SUM(AL28:AL31)</f>
        <v>50</v>
      </c>
      <c r="AM32">
        <f t="shared" si="23"/>
        <v>48</v>
      </c>
      <c r="AN32">
        <f t="shared" si="23"/>
        <v>50</v>
      </c>
      <c r="AO32">
        <f t="shared" si="23"/>
        <v>0</v>
      </c>
    </row>
    <row r="33" spans="35:41" x14ac:dyDescent="0.25">
      <c r="AI33">
        <f>AI30/AI31*100</f>
        <v>61.774193548387103</v>
      </c>
      <c r="AJ33">
        <f>AJ30/AJ31*100</f>
        <v>63.87096774193548</v>
      </c>
      <c r="AK33">
        <f>SUM(AK2:AK31)</f>
        <v>213.5</v>
      </c>
      <c r="AL33">
        <f t="shared" ref="AL33:AO33" si="24">SUM(AL2:AL31)</f>
        <v>211.5</v>
      </c>
      <c r="AM33">
        <f t="shared" si="24"/>
        <v>202.5</v>
      </c>
      <c r="AN33">
        <f t="shared" si="24"/>
        <v>207.5</v>
      </c>
      <c r="AO33">
        <f t="shared" si="24"/>
        <v>0</v>
      </c>
    </row>
    <row r="34" spans="35:41" x14ac:dyDescent="0.25">
      <c r="AK34">
        <v>340</v>
      </c>
      <c r="AL34">
        <v>340</v>
      </c>
      <c r="AM34">
        <v>340</v>
      </c>
      <c r="AN34">
        <v>340</v>
      </c>
      <c r="AO34">
        <v>340</v>
      </c>
    </row>
    <row r="35" spans="35:41" x14ac:dyDescent="0.25">
      <c r="AK35">
        <f>AK33/AK34*100</f>
        <v>62.794117647058826</v>
      </c>
      <c r="AL35">
        <f t="shared" ref="AL35:AO35" si="25">AL33/AL34*100</f>
        <v>62.205882352941174</v>
      </c>
      <c r="AM35">
        <f t="shared" si="25"/>
        <v>59.558823529411761</v>
      </c>
      <c r="AN35">
        <f t="shared" si="25"/>
        <v>61.029411764705884</v>
      </c>
      <c r="AO35">
        <f t="shared" si="25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I1" workbookViewId="0">
      <selection activeCell="S23" sqref="S23"/>
    </sheetView>
  </sheetViews>
  <sheetFormatPr defaultRowHeight="15" x14ac:dyDescent="0.25"/>
  <sheetData>
    <row r="1" spans="1:19" x14ac:dyDescent="0.25">
      <c r="A1">
        <v>14</v>
      </c>
      <c r="B1">
        <v>19</v>
      </c>
      <c r="C1">
        <v>22</v>
      </c>
      <c r="D1">
        <v>36</v>
      </c>
      <c r="E1">
        <v>24</v>
      </c>
      <c r="F1">
        <v>31</v>
      </c>
      <c r="G1">
        <v>30</v>
      </c>
      <c r="H1">
        <v>28</v>
      </c>
      <c r="I1">
        <v>37</v>
      </c>
      <c r="J1">
        <v>34</v>
      </c>
      <c r="K1">
        <v>32</v>
      </c>
      <c r="M1">
        <v>22</v>
      </c>
      <c r="N1">
        <v>20</v>
      </c>
      <c r="O1">
        <v>14</v>
      </c>
      <c r="P1">
        <v>34</v>
      </c>
      <c r="Q1">
        <v>32</v>
      </c>
      <c r="R1">
        <v>31</v>
      </c>
      <c r="S1">
        <v>30</v>
      </c>
    </row>
    <row r="2" spans="1:19" x14ac:dyDescent="0.25">
      <c r="A2">
        <v>7.5</v>
      </c>
      <c r="B2">
        <v>6.5</v>
      </c>
      <c r="C2">
        <v>6.5</v>
      </c>
      <c r="D2">
        <v>7</v>
      </c>
      <c r="E2">
        <v>6.5</v>
      </c>
      <c r="F2">
        <v>7</v>
      </c>
      <c r="G2">
        <v>7</v>
      </c>
      <c r="H2">
        <v>7</v>
      </c>
      <c r="I2">
        <v>6.5</v>
      </c>
      <c r="J2">
        <v>7.5</v>
      </c>
      <c r="K2">
        <v>7.5</v>
      </c>
      <c r="M2">
        <v>7</v>
      </c>
      <c r="N2">
        <v>7</v>
      </c>
      <c r="O2">
        <v>7</v>
      </c>
      <c r="P2">
        <v>7.5</v>
      </c>
      <c r="Q2">
        <v>7.5</v>
      </c>
      <c r="R2">
        <v>8</v>
      </c>
      <c r="S2">
        <v>4</v>
      </c>
    </row>
    <row r="3" spans="1:19" x14ac:dyDescent="0.25">
      <c r="A3">
        <v>7</v>
      </c>
      <c r="B3">
        <v>6</v>
      </c>
      <c r="C3">
        <v>6</v>
      </c>
      <c r="D3">
        <v>7</v>
      </c>
      <c r="E3">
        <v>6.5</v>
      </c>
      <c r="F3">
        <v>6.5</v>
      </c>
      <c r="G3">
        <v>7</v>
      </c>
      <c r="H3">
        <v>7</v>
      </c>
      <c r="I3">
        <v>6</v>
      </c>
      <c r="J3">
        <v>7</v>
      </c>
      <c r="K3">
        <v>6.5</v>
      </c>
      <c r="M3">
        <v>6.5</v>
      </c>
      <c r="N3">
        <v>6</v>
      </c>
      <c r="O3">
        <v>7</v>
      </c>
      <c r="P3">
        <v>7</v>
      </c>
      <c r="Q3">
        <v>7</v>
      </c>
      <c r="R3">
        <v>7</v>
      </c>
      <c r="S3">
        <v>6.5</v>
      </c>
    </row>
    <row r="4" spans="1:19" x14ac:dyDescent="0.25">
      <c r="A4">
        <v>7</v>
      </c>
      <c r="B4">
        <v>6.5</v>
      </c>
      <c r="C4">
        <v>6</v>
      </c>
      <c r="D4">
        <v>6.5</v>
      </c>
      <c r="E4">
        <v>6.5</v>
      </c>
      <c r="F4">
        <v>6.5</v>
      </c>
      <c r="G4">
        <v>7</v>
      </c>
      <c r="H4">
        <v>6</v>
      </c>
      <c r="I4">
        <v>6.5</v>
      </c>
      <c r="J4">
        <v>7</v>
      </c>
      <c r="K4">
        <v>6</v>
      </c>
      <c r="M4">
        <v>7</v>
      </c>
      <c r="N4">
        <v>6.5</v>
      </c>
      <c r="O4">
        <v>6</v>
      </c>
      <c r="P4">
        <v>7</v>
      </c>
      <c r="Q4">
        <v>7</v>
      </c>
      <c r="R4">
        <v>8</v>
      </c>
      <c r="S4">
        <v>6</v>
      </c>
    </row>
    <row r="5" spans="1:19" x14ac:dyDescent="0.25">
      <c r="A5">
        <v>7</v>
      </c>
      <c r="B5">
        <v>6.5</v>
      </c>
      <c r="C5">
        <v>6</v>
      </c>
      <c r="D5">
        <v>7</v>
      </c>
      <c r="E5">
        <v>6.5</v>
      </c>
      <c r="F5">
        <v>7</v>
      </c>
      <c r="G5">
        <v>7</v>
      </c>
      <c r="H5">
        <v>7</v>
      </c>
      <c r="I5">
        <v>6.5</v>
      </c>
      <c r="J5">
        <v>7</v>
      </c>
      <c r="K5">
        <v>7</v>
      </c>
      <c r="M5">
        <v>5.5</v>
      </c>
      <c r="N5">
        <v>6</v>
      </c>
      <c r="O5">
        <v>6</v>
      </c>
      <c r="P5">
        <v>6.5</v>
      </c>
      <c r="Q5">
        <v>6</v>
      </c>
      <c r="R5">
        <v>6</v>
      </c>
      <c r="S5">
        <v>7</v>
      </c>
    </row>
    <row r="6" spans="1:19" x14ac:dyDescent="0.25">
      <c r="A6">
        <v>7</v>
      </c>
      <c r="B6">
        <v>6</v>
      </c>
      <c r="C6">
        <v>6</v>
      </c>
      <c r="D6">
        <v>6.5</v>
      </c>
      <c r="E6">
        <v>7</v>
      </c>
      <c r="F6">
        <v>8</v>
      </c>
      <c r="G6">
        <v>7</v>
      </c>
      <c r="H6">
        <v>7</v>
      </c>
      <c r="I6">
        <v>6</v>
      </c>
      <c r="J6">
        <v>7.5</v>
      </c>
      <c r="K6">
        <v>5</v>
      </c>
      <c r="M6">
        <v>6</v>
      </c>
      <c r="N6">
        <v>6</v>
      </c>
      <c r="O6">
        <v>6.5</v>
      </c>
      <c r="P6">
        <v>7</v>
      </c>
      <c r="Q6">
        <v>6.5</v>
      </c>
      <c r="R6">
        <v>7</v>
      </c>
      <c r="S6">
        <v>6</v>
      </c>
    </row>
    <row r="7" spans="1:19" x14ac:dyDescent="0.25">
      <c r="A7">
        <v>6</v>
      </c>
      <c r="B7">
        <v>5.5</v>
      </c>
      <c r="C7">
        <v>6</v>
      </c>
      <c r="D7">
        <v>6</v>
      </c>
      <c r="E7">
        <v>6</v>
      </c>
      <c r="F7">
        <v>7</v>
      </c>
      <c r="G7">
        <v>6</v>
      </c>
      <c r="H7">
        <v>7</v>
      </c>
      <c r="I7">
        <v>7</v>
      </c>
      <c r="J7">
        <v>6</v>
      </c>
      <c r="K7">
        <v>6</v>
      </c>
      <c r="M7">
        <v>5.5</v>
      </c>
      <c r="N7">
        <v>5.5</v>
      </c>
      <c r="O7">
        <v>7</v>
      </c>
      <c r="P7">
        <v>5.5</v>
      </c>
      <c r="Q7">
        <v>7</v>
      </c>
      <c r="R7">
        <v>7.5</v>
      </c>
      <c r="S7">
        <v>7.5</v>
      </c>
    </row>
    <row r="8" spans="1:19" x14ac:dyDescent="0.25">
      <c r="A8">
        <v>7</v>
      </c>
      <c r="B8">
        <v>6.5</v>
      </c>
      <c r="C8">
        <v>6.5</v>
      </c>
      <c r="D8">
        <v>6</v>
      </c>
      <c r="E8">
        <v>7</v>
      </c>
      <c r="F8">
        <v>7</v>
      </c>
      <c r="G8">
        <v>6.5</v>
      </c>
      <c r="H8">
        <v>7</v>
      </c>
      <c r="I8">
        <v>7</v>
      </c>
      <c r="J8">
        <v>7.5</v>
      </c>
      <c r="K8">
        <v>6</v>
      </c>
      <c r="M8">
        <v>6</v>
      </c>
      <c r="N8">
        <v>7.5</v>
      </c>
      <c r="O8">
        <v>5</v>
      </c>
      <c r="P8">
        <v>6</v>
      </c>
      <c r="Q8">
        <v>6.5</v>
      </c>
      <c r="R8">
        <v>4</v>
      </c>
      <c r="S8">
        <v>7</v>
      </c>
    </row>
    <row r="9" spans="1:19" x14ac:dyDescent="0.25">
      <c r="A9">
        <v>7</v>
      </c>
      <c r="B9">
        <v>6</v>
      </c>
      <c r="C9">
        <v>5.5</v>
      </c>
      <c r="D9">
        <v>6.5</v>
      </c>
      <c r="E9">
        <v>7</v>
      </c>
      <c r="F9">
        <v>7</v>
      </c>
      <c r="G9">
        <v>6.5</v>
      </c>
      <c r="H9">
        <v>7</v>
      </c>
      <c r="I9">
        <v>7</v>
      </c>
      <c r="J9">
        <v>7.5</v>
      </c>
      <c r="K9">
        <v>7</v>
      </c>
      <c r="M9">
        <v>12</v>
      </c>
      <c r="N9">
        <v>13</v>
      </c>
      <c r="O9">
        <v>12</v>
      </c>
      <c r="P9">
        <v>16</v>
      </c>
      <c r="Q9">
        <v>12</v>
      </c>
      <c r="R9">
        <v>12</v>
      </c>
      <c r="S9">
        <v>15</v>
      </c>
    </row>
    <row r="10" spans="1:19" x14ac:dyDescent="0.25">
      <c r="A10">
        <v>8</v>
      </c>
      <c r="B10">
        <v>6</v>
      </c>
      <c r="C10">
        <v>7</v>
      </c>
      <c r="D10">
        <v>7</v>
      </c>
      <c r="E10">
        <v>7</v>
      </c>
      <c r="F10">
        <v>6</v>
      </c>
      <c r="G10">
        <v>7</v>
      </c>
      <c r="H10">
        <v>6.5</v>
      </c>
      <c r="I10">
        <v>6</v>
      </c>
      <c r="J10">
        <v>7.5</v>
      </c>
      <c r="K10">
        <v>7</v>
      </c>
      <c r="M10">
        <v>7</v>
      </c>
      <c r="N10">
        <v>6.5</v>
      </c>
      <c r="O10">
        <v>7</v>
      </c>
      <c r="P10">
        <v>7.5</v>
      </c>
      <c r="Q10">
        <v>7</v>
      </c>
      <c r="R10">
        <v>6</v>
      </c>
      <c r="S10">
        <v>6.5</v>
      </c>
    </row>
    <row r="11" spans="1:19" x14ac:dyDescent="0.25">
      <c r="A11">
        <v>7</v>
      </c>
      <c r="B11">
        <v>6</v>
      </c>
      <c r="C11">
        <v>7</v>
      </c>
      <c r="D11">
        <v>7</v>
      </c>
      <c r="E11">
        <v>7</v>
      </c>
      <c r="F11">
        <v>7</v>
      </c>
      <c r="G11">
        <v>7</v>
      </c>
      <c r="H11">
        <v>7</v>
      </c>
      <c r="I11">
        <v>3</v>
      </c>
      <c r="J11">
        <v>7</v>
      </c>
      <c r="K11">
        <v>7</v>
      </c>
      <c r="M11">
        <v>7</v>
      </c>
      <c r="N11">
        <v>7</v>
      </c>
      <c r="O11">
        <v>6.5</v>
      </c>
      <c r="P11">
        <v>7</v>
      </c>
      <c r="Q11">
        <v>7</v>
      </c>
      <c r="R11">
        <v>6.5</v>
      </c>
      <c r="S11">
        <v>7</v>
      </c>
    </row>
    <row r="12" spans="1:19" x14ac:dyDescent="0.25">
      <c r="A12">
        <v>7</v>
      </c>
      <c r="B12">
        <v>6</v>
      </c>
      <c r="C12">
        <v>7</v>
      </c>
      <c r="D12">
        <v>7</v>
      </c>
      <c r="E12">
        <v>7</v>
      </c>
      <c r="F12">
        <v>7</v>
      </c>
      <c r="G12">
        <v>6</v>
      </c>
      <c r="H12">
        <v>6.5</v>
      </c>
      <c r="I12">
        <v>6</v>
      </c>
      <c r="J12">
        <v>7</v>
      </c>
      <c r="K12">
        <v>6.5</v>
      </c>
      <c r="M12">
        <v>6.5</v>
      </c>
      <c r="N12">
        <v>6.5</v>
      </c>
      <c r="O12">
        <v>7.5</v>
      </c>
      <c r="P12">
        <v>6</v>
      </c>
      <c r="Q12">
        <v>6.5</v>
      </c>
      <c r="R12">
        <v>5</v>
      </c>
      <c r="S12">
        <v>6.5</v>
      </c>
    </row>
    <row r="13" spans="1:19" x14ac:dyDescent="0.25">
      <c r="A13">
        <v>6.5</v>
      </c>
      <c r="B13">
        <v>5.5</v>
      </c>
      <c r="C13">
        <v>6</v>
      </c>
      <c r="D13">
        <v>6.5</v>
      </c>
      <c r="E13">
        <v>7</v>
      </c>
      <c r="F13">
        <v>7</v>
      </c>
      <c r="G13">
        <v>7</v>
      </c>
      <c r="H13">
        <v>6.5</v>
      </c>
      <c r="I13">
        <v>6</v>
      </c>
      <c r="J13">
        <v>7.5</v>
      </c>
      <c r="K13">
        <v>6.5</v>
      </c>
      <c r="M13">
        <v>6</v>
      </c>
      <c r="N13">
        <v>3</v>
      </c>
      <c r="O13">
        <v>7.5</v>
      </c>
      <c r="P13">
        <v>7</v>
      </c>
      <c r="Q13">
        <v>6.5</v>
      </c>
      <c r="R13">
        <v>7</v>
      </c>
      <c r="S13">
        <v>7</v>
      </c>
    </row>
    <row r="14" spans="1:19" x14ac:dyDescent="0.25">
      <c r="A14">
        <v>7</v>
      </c>
      <c r="B14">
        <v>6</v>
      </c>
      <c r="C14">
        <v>7</v>
      </c>
      <c r="D14">
        <v>7</v>
      </c>
      <c r="E14">
        <v>7</v>
      </c>
      <c r="F14">
        <v>6.5</v>
      </c>
      <c r="G14">
        <v>7</v>
      </c>
      <c r="H14">
        <v>6</v>
      </c>
      <c r="I14">
        <v>6.5</v>
      </c>
      <c r="J14">
        <v>7.5</v>
      </c>
      <c r="K14">
        <v>7</v>
      </c>
      <c r="M14">
        <v>6.5</v>
      </c>
      <c r="N14">
        <v>6.5</v>
      </c>
      <c r="O14">
        <v>8</v>
      </c>
      <c r="P14">
        <v>7</v>
      </c>
      <c r="Q14">
        <v>6.5</v>
      </c>
      <c r="R14">
        <v>7</v>
      </c>
      <c r="S14">
        <v>6.5</v>
      </c>
    </row>
    <row r="15" spans="1:19" x14ac:dyDescent="0.25">
      <c r="A15">
        <v>7</v>
      </c>
      <c r="B15">
        <v>6.5</v>
      </c>
      <c r="C15">
        <v>6</v>
      </c>
      <c r="D15">
        <v>6.5</v>
      </c>
      <c r="E15">
        <v>6</v>
      </c>
      <c r="F15">
        <v>7.5</v>
      </c>
      <c r="G15">
        <v>6.5</v>
      </c>
      <c r="H15">
        <v>6.5</v>
      </c>
      <c r="I15">
        <v>6</v>
      </c>
      <c r="J15">
        <v>6</v>
      </c>
      <c r="K15">
        <v>7</v>
      </c>
      <c r="M15">
        <v>6</v>
      </c>
      <c r="N15">
        <v>7.5</v>
      </c>
      <c r="O15">
        <v>7.5</v>
      </c>
      <c r="P15">
        <v>7</v>
      </c>
      <c r="Q15">
        <v>6.5</v>
      </c>
      <c r="R15">
        <v>7</v>
      </c>
      <c r="S15">
        <v>6.5</v>
      </c>
    </row>
    <row r="16" spans="1:19" x14ac:dyDescent="0.25">
      <c r="A16">
        <v>6</v>
      </c>
      <c r="B16">
        <v>5.5</v>
      </c>
      <c r="C16">
        <v>5.5</v>
      </c>
      <c r="D16">
        <v>7</v>
      </c>
      <c r="E16">
        <v>6.5</v>
      </c>
      <c r="F16">
        <v>6.5</v>
      </c>
      <c r="G16">
        <v>6.5</v>
      </c>
      <c r="H16">
        <v>7</v>
      </c>
      <c r="I16">
        <v>6.5</v>
      </c>
      <c r="J16">
        <v>6</v>
      </c>
      <c r="K16">
        <v>6</v>
      </c>
      <c r="M16">
        <v>6.5</v>
      </c>
      <c r="N16">
        <v>4</v>
      </c>
      <c r="O16">
        <v>7</v>
      </c>
      <c r="P16">
        <v>7</v>
      </c>
      <c r="Q16">
        <v>7</v>
      </c>
      <c r="R16">
        <v>7</v>
      </c>
      <c r="S16">
        <v>6</v>
      </c>
    </row>
    <row r="17" spans="1:22" x14ac:dyDescent="0.25">
      <c r="A17">
        <v>7</v>
      </c>
      <c r="B17">
        <v>6</v>
      </c>
      <c r="C17">
        <v>6</v>
      </c>
      <c r="D17">
        <v>7</v>
      </c>
      <c r="E17">
        <v>6.5</v>
      </c>
      <c r="F17">
        <v>6.5</v>
      </c>
      <c r="G17">
        <v>7</v>
      </c>
      <c r="H17">
        <v>6.5</v>
      </c>
      <c r="I17">
        <v>6</v>
      </c>
      <c r="J17">
        <v>7</v>
      </c>
      <c r="K17">
        <v>6.5</v>
      </c>
      <c r="M17">
        <v>7</v>
      </c>
      <c r="N17">
        <v>7</v>
      </c>
      <c r="O17">
        <v>7</v>
      </c>
      <c r="P17">
        <v>7.5</v>
      </c>
      <c r="Q17">
        <v>7</v>
      </c>
      <c r="R17">
        <v>6.5</v>
      </c>
      <c r="S17">
        <v>6.5</v>
      </c>
    </row>
    <row r="18" spans="1:22" x14ac:dyDescent="0.25">
      <c r="A18">
        <v>7.5</v>
      </c>
      <c r="B18">
        <v>6</v>
      </c>
      <c r="C18">
        <v>5.5</v>
      </c>
      <c r="D18">
        <v>6</v>
      </c>
      <c r="E18">
        <v>7</v>
      </c>
      <c r="F18">
        <v>6.5</v>
      </c>
      <c r="G18">
        <v>7</v>
      </c>
      <c r="H18">
        <v>7</v>
      </c>
      <c r="I18">
        <v>6.5</v>
      </c>
      <c r="J18">
        <v>4</v>
      </c>
      <c r="K18">
        <v>6</v>
      </c>
      <c r="M18">
        <v>5</v>
      </c>
      <c r="N18">
        <v>7.5</v>
      </c>
      <c r="O18">
        <v>5.5</v>
      </c>
      <c r="P18">
        <v>7</v>
      </c>
      <c r="Q18">
        <v>7</v>
      </c>
      <c r="R18">
        <v>7</v>
      </c>
      <c r="S18">
        <v>7.5</v>
      </c>
    </row>
    <row r="19" spans="1:22" x14ac:dyDescent="0.25">
      <c r="A19">
        <v>7.5</v>
      </c>
      <c r="B19">
        <v>6.5</v>
      </c>
      <c r="C19">
        <v>7</v>
      </c>
      <c r="D19">
        <v>7</v>
      </c>
      <c r="E19">
        <v>7</v>
      </c>
      <c r="F19">
        <v>7.5</v>
      </c>
      <c r="G19">
        <v>7</v>
      </c>
      <c r="H19">
        <v>7</v>
      </c>
      <c r="I19">
        <v>7</v>
      </c>
      <c r="J19">
        <v>7.5</v>
      </c>
      <c r="K19">
        <v>7</v>
      </c>
      <c r="M19">
        <v>14</v>
      </c>
      <c r="N19">
        <v>14</v>
      </c>
      <c r="O19">
        <v>15</v>
      </c>
      <c r="P19">
        <v>15</v>
      </c>
      <c r="Q19">
        <v>14</v>
      </c>
      <c r="R19">
        <v>15</v>
      </c>
      <c r="S19">
        <v>14</v>
      </c>
    </row>
    <row r="20" spans="1:22" x14ac:dyDescent="0.25">
      <c r="A20">
        <v>7</v>
      </c>
      <c r="B20">
        <v>6</v>
      </c>
      <c r="C20">
        <v>6</v>
      </c>
      <c r="D20">
        <v>7</v>
      </c>
      <c r="E20">
        <v>6</v>
      </c>
      <c r="F20">
        <v>7</v>
      </c>
      <c r="G20">
        <v>7</v>
      </c>
      <c r="H20">
        <v>6.5</v>
      </c>
      <c r="I20">
        <v>6</v>
      </c>
      <c r="J20">
        <v>7.5</v>
      </c>
      <c r="K20">
        <v>6.5</v>
      </c>
      <c r="M20">
        <v>12</v>
      </c>
      <c r="N20">
        <v>13</v>
      </c>
      <c r="O20">
        <v>13</v>
      </c>
      <c r="P20">
        <v>14</v>
      </c>
      <c r="Q20">
        <v>13</v>
      </c>
      <c r="R20">
        <v>14</v>
      </c>
      <c r="S20">
        <v>14</v>
      </c>
    </row>
    <row r="21" spans="1:22" x14ac:dyDescent="0.25">
      <c r="A21">
        <v>14</v>
      </c>
      <c r="B21">
        <v>11</v>
      </c>
      <c r="C21">
        <v>11</v>
      </c>
      <c r="D21">
        <v>12</v>
      </c>
      <c r="E21">
        <v>12</v>
      </c>
      <c r="F21">
        <v>13</v>
      </c>
      <c r="G21">
        <v>13</v>
      </c>
      <c r="H21">
        <v>13</v>
      </c>
      <c r="I21">
        <v>11</v>
      </c>
      <c r="J21">
        <v>14</v>
      </c>
      <c r="K21">
        <v>12</v>
      </c>
      <c r="M21">
        <v>11</v>
      </c>
      <c r="N21">
        <v>12</v>
      </c>
      <c r="O21">
        <v>13</v>
      </c>
      <c r="P21">
        <v>13</v>
      </c>
      <c r="Q21">
        <v>13</v>
      </c>
      <c r="R21">
        <v>12</v>
      </c>
      <c r="S21">
        <v>13</v>
      </c>
    </row>
    <row r="22" spans="1:22" x14ac:dyDescent="0.25">
      <c r="A22">
        <v>14</v>
      </c>
      <c r="B22">
        <v>13</v>
      </c>
      <c r="C22">
        <v>13</v>
      </c>
      <c r="D22">
        <v>14</v>
      </c>
      <c r="E22">
        <v>14</v>
      </c>
      <c r="F22">
        <v>14</v>
      </c>
      <c r="G22">
        <v>14</v>
      </c>
      <c r="H22">
        <v>14</v>
      </c>
      <c r="I22">
        <v>13</v>
      </c>
      <c r="J22">
        <v>14</v>
      </c>
      <c r="K22">
        <v>14</v>
      </c>
      <c r="M22">
        <v>14</v>
      </c>
      <c r="N22">
        <v>13</v>
      </c>
      <c r="O22">
        <v>14</v>
      </c>
      <c r="P22">
        <v>14</v>
      </c>
      <c r="Q22">
        <v>14</v>
      </c>
      <c r="R22">
        <v>14</v>
      </c>
      <c r="S22">
        <v>14</v>
      </c>
    </row>
    <row r="23" spans="1:22" x14ac:dyDescent="0.25">
      <c r="M23">
        <f>SUM(M19:M22)</f>
        <v>51</v>
      </c>
      <c r="N23">
        <f t="shared" ref="N23:V23" si="0">SUM(N19:N22)</f>
        <v>52</v>
      </c>
      <c r="O23">
        <f t="shared" si="0"/>
        <v>55</v>
      </c>
      <c r="P23">
        <f t="shared" si="0"/>
        <v>56</v>
      </c>
      <c r="Q23">
        <f t="shared" si="0"/>
        <v>54</v>
      </c>
      <c r="R23">
        <f t="shared" si="0"/>
        <v>55</v>
      </c>
      <c r="S23">
        <f t="shared" si="0"/>
        <v>55</v>
      </c>
      <c r="T23">
        <f t="shared" si="0"/>
        <v>0</v>
      </c>
      <c r="U23">
        <f t="shared" si="0"/>
        <v>0</v>
      </c>
      <c r="V23">
        <f t="shared" si="0"/>
        <v>0</v>
      </c>
    </row>
    <row r="24" spans="1:22" x14ac:dyDescent="0.25">
      <c r="A24">
        <f>SUM(A19:A22)</f>
        <v>42.5</v>
      </c>
      <c r="B24">
        <f t="shared" ref="B24:I24" si="1">SUM(B19:B22)</f>
        <v>36.5</v>
      </c>
      <c r="C24">
        <f t="shared" si="1"/>
        <v>37</v>
      </c>
      <c r="D24">
        <f t="shared" si="1"/>
        <v>40</v>
      </c>
      <c r="E24">
        <f t="shared" si="1"/>
        <v>39</v>
      </c>
      <c r="F24">
        <f t="shared" si="1"/>
        <v>41.5</v>
      </c>
      <c r="G24">
        <f t="shared" si="1"/>
        <v>41</v>
      </c>
      <c r="H24">
        <f t="shared" si="1"/>
        <v>40.5</v>
      </c>
      <c r="I24">
        <f t="shared" si="1"/>
        <v>37</v>
      </c>
      <c r="J24">
        <f t="shared" ref="J24" si="2">SUM(J19:J22)</f>
        <v>43</v>
      </c>
      <c r="K24">
        <f t="shared" ref="K24" si="3">SUM(K19:K22)</f>
        <v>39.5</v>
      </c>
      <c r="L24">
        <f t="shared" ref="L24" si="4">SUM(L19:L22)</f>
        <v>0</v>
      </c>
      <c r="M24">
        <f>SUM(M2:M22)</f>
        <v>164</v>
      </c>
      <c r="N24">
        <f t="shared" ref="N24:V24" si="5">SUM(N2:N22)</f>
        <v>165</v>
      </c>
      <c r="O24">
        <f t="shared" si="5"/>
        <v>175</v>
      </c>
      <c r="P24">
        <f t="shared" si="5"/>
        <v>181.5</v>
      </c>
      <c r="Q24">
        <f t="shared" si="5"/>
        <v>174.5</v>
      </c>
      <c r="R24">
        <f t="shared" si="5"/>
        <v>173.5</v>
      </c>
      <c r="S24">
        <f t="shared" si="5"/>
        <v>174</v>
      </c>
      <c r="T24">
        <f t="shared" si="5"/>
        <v>0</v>
      </c>
      <c r="U24">
        <f t="shared" si="5"/>
        <v>0</v>
      </c>
      <c r="V24">
        <f t="shared" si="5"/>
        <v>0</v>
      </c>
    </row>
    <row r="25" spans="1:22" x14ac:dyDescent="0.25">
      <c r="A25">
        <f>SUM(A2:A22)</f>
        <v>161</v>
      </c>
      <c r="B25">
        <f t="shared" ref="B25:I25" si="6">SUM(B2:B22)</f>
        <v>139.5</v>
      </c>
      <c r="C25">
        <f t="shared" si="6"/>
        <v>142.5</v>
      </c>
      <c r="D25">
        <f t="shared" si="6"/>
        <v>153.5</v>
      </c>
      <c r="E25">
        <f t="shared" si="6"/>
        <v>153</v>
      </c>
      <c r="F25">
        <f t="shared" si="6"/>
        <v>158</v>
      </c>
      <c r="G25">
        <f t="shared" si="6"/>
        <v>156</v>
      </c>
      <c r="H25">
        <f t="shared" si="6"/>
        <v>155</v>
      </c>
      <c r="I25">
        <f t="shared" si="6"/>
        <v>142</v>
      </c>
      <c r="J25">
        <f t="shared" ref="J25" si="7">SUM(J2:J22)</f>
        <v>159.5</v>
      </c>
      <c r="K25">
        <v>148</v>
      </c>
      <c r="L25">
        <f t="shared" ref="L25" si="8">SUM(L2:L22)</f>
        <v>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v>260</v>
      </c>
      <c r="T25">
        <v>260</v>
      </c>
      <c r="U25">
        <v>260</v>
      </c>
      <c r="V25">
        <v>260</v>
      </c>
    </row>
    <row r="26" spans="1:22" x14ac:dyDescent="0.25">
      <c r="A26">
        <v>230</v>
      </c>
      <c r="B26">
        <v>230</v>
      </c>
      <c r="C26">
        <v>230</v>
      </c>
      <c r="D26">
        <v>230</v>
      </c>
      <c r="E26">
        <v>230</v>
      </c>
      <c r="F26">
        <v>230</v>
      </c>
      <c r="G26">
        <v>230</v>
      </c>
      <c r="H26">
        <v>230</v>
      </c>
      <c r="I26">
        <v>230</v>
      </c>
      <c r="J26">
        <v>230</v>
      </c>
      <c r="K26">
        <v>230</v>
      </c>
      <c r="L26">
        <v>230</v>
      </c>
      <c r="M26">
        <f>M24/M25*100</f>
        <v>63.076923076923073</v>
      </c>
      <c r="N26">
        <f t="shared" ref="N26:V26" si="9">N24/N25*100</f>
        <v>63.46153846153846</v>
      </c>
      <c r="O26">
        <f t="shared" si="9"/>
        <v>67.307692307692307</v>
      </c>
      <c r="P26">
        <f t="shared" si="9"/>
        <v>69.807692307692307</v>
      </c>
      <c r="Q26">
        <f t="shared" si="9"/>
        <v>67.115384615384613</v>
      </c>
      <c r="R26">
        <f t="shared" si="9"/>
        <v>66.730769230769226</v>
      </c>
      <c r="S26">
        <f t="shared" si="9"/>
        <v>66.92307692307692</v>
      </c>
      <c r="T26">
        <f t="shared" si="9"/>
        <v>0</v>
      </c>
      <c r="U26">
        <f t="shared" si="9"/>
        <v>0</v>
      </c>
      <c r="V26">
        <f t="shared" si="9"/>
        <v>0</v>
      </c>
    </row>
    <row r="27" spans="1:22" x14ac:dyDescent="0.25">
      <c r="A27">
        <f>A25/A26*100</f>
        <v>70</v>
      </c>
      <c r="B27">
        <f t="shared" ref="B27:I27" si="10">B25/B26*100</f>
        <v>60.652173913043484</v>
      </c>
      <c r="C27">
        <f t="shared" si="10"/>
        <v>61.95652173913043</v>
      </c>
      <c r="D27">
        <f t="shared" si="10"/>
        <v>66.739130434782609</v>
      </c>
      <c r="E27">
        <f t="shared" si="10"/>
        <v>66.521739130434781</v>
      </c>
      <c r="F27">
        <f t="shared" si="10"/>
        <v>68.695652173913047</v>
      </c>
      <c r="G27">
        <f t="shared" si="10"/>
        <v>67.826086956521735</v>
      </c>
      <c r="H27">
        <f t="shared" si="10"/>
        <v>67.391304347826093</v>
      </c>
      <c r="I27">
        <f t="shared" si="10"/>
        <v>61.739130434782609</v>
      </c>
      <c r="J27">
        <f t="shared" ref="J27" si="11">J25/J26*100</f>
        <v>69.347826086956516</v>
      </c>
      <c r="K27">
        <f t="shared" ref="K27" si="12">K25/K26*100</f>
        <v>64.347826086956516</v>
      </c>
      <c r="L27">
        <f t="shared" ref="L27" si="13">L25/L26*100</f>
        <v>0</v>
      </c>
    </row>
    <row r="28" spans="1:22" x14ac:dyDescent="0.25">
      <c r="K2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Dressage at Beaver Hall _Class_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2018-05-12T09:43:19Z</cp:lastPrinted>
  <dcterms:created xsi:type="dcterms:W3CDTF">2018-05-11T11:48:42Z</dcterms:created>
  <dcterms:modified xsi:type="dcterms:W3CDTF">2018-05-12T16:13:31Z</dcterms:modified>
</cp:coreProperties>
</file>