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Dressage at Beaver Hall 30_6_Cl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J17" i="2" l="1"/>
  <c r="AJ15" i="2"/>
  <c r="AI21" i="2"/>
  <c r="AI19" i="2"/>
  <c r="AH31" i="2"/>
  <c r="AH34" i="2"/>
  <c r="AH32" i="2"/>
  <c r="AG28" i="2"/>
  <c r="AG32" i="2"/>
  <c r="AG29" i="2"/>
  <c r="AE21" i="2"/>
  <c r="AE22" i="2"/>
  <c r="AE24" i="2" s="1"/>
  <c r="H37" i="1"/>
  <c r="H38" i="1"/>
  <c r="H39" i="1"/>
  <c r="H40" i="1"/>
  <c r="H41" i="1"/>
  <c r="H42" i="1"/>
  <c r="H43" i="1"/>
  <c r="H44" i="1"/>
  <c r="H36" i="1"/>
  <c r="X21" i="2"/>
  <c r="Y21" i="2"/>
  <c r="Z21" i="2"/>
  <c r="AA21" i="2"/>
  <c r="AB21" i="2"/>
  <c r="AC21" i="2"/>
  <c r="AD21" i="2"/>
  <c r="W21" i="2"/>
  <c r="X22" i="2"/>
  <c r="X24" i="2" s="1"/>
  <c r="Y22" i="2"/>
  <c r="Z22" i="2"/>
  <c r="Z24" i="2" s="1"/>
  <c r="AA22" i="2"/>
  <c r="AA24" i="2" s="1"/>
  <c r="AB22" i="2"/>
  <c r="AB24" i="2" s="1"/>
  <c r="AC22" i="2"/>
  <c r="AC24" i="2" s="1"/>
  <c r="AD22" i="2"/>
  <c r="AD24" i="2" s="1"/>
  <c r="Y24" i="2"/>
  <c r="W24" i="2"/>
  <c r="W22" i="2"/>
  <c r="J23" i="2"/>
  <c r="H30" i="1"/>
  <c r="H24" i="1"/>
  <c r="H28" i="1"/>
  <c r="H29" i="1"/>
  <c r="H25" i="1"/>
  <c r="H26" i="1"/>
  <c r="H27" i="1"/>
  <c r="Q26" i="2"/>
  <c r="R26" i="2"/>
  <c r="S26" i="2"/>
  <c r="T26" i="2"/>
  <c r="U26" i="2"/>
  <c r="V26" i="2"/>
  <c r="P26" i="2"/>
  <c r="Q27" i="2"/>
  <c r="Q30" i="2" s="1"/>
  <c r="R27" i="2"/>
  <c r="R30" i="2" s="1"/>
  <c r="S27" i="2"/>
  <c r="S30" i="2" s="1"/>
  <c r="T27" i="2"/>
  <c r="T30" i="2" s="1"/>
  <c r="U27" i="2"/>
  <c r="U30" i="2" s="1"/>
  <c r="V27" i="2"/>
  <c r="V30" i="2" s="1"/>
  <c r="P27" i="2"/>
  <c r="P30" i="2" s="1"/>
  <c r="O23" i="2"/>
  <c r="O27" i="2"/>
  <c r="O24" i="2"/>
  <c r="N37" i="2"/>
  <c r="M25" i="2"/>
  <c r="M22" i="2"/>
  <c r="L25" i="2"/>
  <c r="L29" i="2" s="1"/>
  <c r="K29" i="2"/>
  <c r="C24" i="2"/>
  <c r="D24" i="2"/>
  <c r="D27" i="2" s="1"/>
  <c r="E24" i="2"/>
  <c r="E27" i="2" s="1"/>
  <c r="F24" i="2"/>
  <c r="F27" i="2" s="1"/>
  <c r="G24" i="2"/>
  <c r="G27" i="2" s="1"/>
  <c r="H24" i="2"/>
  <c r="I24" i="2"/>
  <c r="J24" i="2"/>
  <c r="J27" i="2" s="1"/>
  <c r="C27" i="2"/>
  <c r="H27" i="2"/>
  <c r="I27" i="2"/>
  <c r="B27" i="2"/>
  <c r="B24" i="2"/>
  <c r="A22" i="2"/>
  <c r="A19" i="2"/>
</calcChain>
</file>

<file path=xl/sharedStrings.xml><?xml version="1.0" encoding="utf-8"?>
<sst xmlns="http://schemas.openxmlformats.org/spreadsheetml/2006/main" count="116" uniqueCount="61">
  <si>
    <t>Ms J Barcroft</t>
  </si>
  <si>
    <t>Rozz</t>
  </si>
  <si>
    <t>A</t>
  </si>
  <si>
    <t>Miss Freya Boylan</t>
  </si>
  <si>
    <t>Monarts Mint</t>
  </si>
  <si>
    <t xml:space="preserve">Miss Amy Ockleton </t>
  </si>
  <si>
    <t>Milltate Mojo</t>
  </si>
  <si>
    <t xml:space="preserve">  </t>
  </si>
  <si>
    <t>Ms Karen Whittaker</t>
  </si>
  <si>
    <t>Kings Flower of Scotland</t>
  </si>
  <si>
    <t>Mrs Juliet Meredith</t>
  </si>
  <si>
    <t>Scarlett Lady</t>
  </si>
  <si>
    <t>Ms S Fernyhough</t>
  </si>
  <si>
    <t>Kenny The Truth</t>
  </si>
  <si>
    <t>Ms C Trayes</t>
  </si>
  <si>
    <t>Henry</t>
  </si>
  <si>
    <t>Ms B Fitzsimmons</t>
  </si>
  <si>
    <t>Mrs Pickering</t>
  </si>
  <si>
    <t>Mrs Lindsay Wilcox-Reid</t>
  </si>
  <si>
    <t>She Knows</t>
  </si>
  <si>
    <t>Mrs Eleanor Brown</t>
  </si>
  <si>
    <t>Rebell</t>
  </si>
  <si>
    <t>Miss Penny Bartlett</t>
  </si>
  <si>
    <t>Enoch</t>
  </si>
  <si>
    <t>Ms Anna Bradbury</t>
  </si>
  <si>
    <t>Cosa Nostra</t>
  </si>
  <si>
    <t>Ms S Nicholls</t>
  </si>
  <si>
    <t>Call Me Archie</t>
  </si>
  <si>
    <t>Ms Alice Ford</t>
  </si>
  <si>
    <t>Lara</t>
  </si>
  <si>
    <t>Ms Vicky Lowe</t>
  </si>
  <si>
    <t>Utah</t>
  </si>
  <si>
    <t>Ms Emma Holmes</t>
  </si>
  <si>
    <t>Dynast</t>
  </si>
  <si>
    <t>S</t>
  </si>
  <si>
    <t>Ms Nicky Kirkham</t>
  </si>
  <si>
    <t>Cavallo Di Pinto</t>
  </si>
  <si>
    <t>Mrs Jennifer Latchford</t>
  </si>
  <si>
    <t>Pronto B</t>
  </si>
  <si>
    <t>Mrs Lucy Annat</t>
  </si>
  <si>
    <t>April</t>
  </si>
  <si>
    <t>Intro</t>
  </si>
  <si>
    <t>Prelim</t>
  </si>
  <si>
    <t>P13</t>
  </si>
  <si>
    <t xml:space="preserve">P18 </t>
  </si>
  <si>
    <t>P18</t>
  </si>
  <si>
    <t>Novice</t>
  </si>
  <si>
    <t>N24</t>
  </si>
  <si>
    <t>N34</t>
  </si>
  <si>
    <t>E42</t>
  </si>
  <si>
    <t>P13Q</t>
  </si>
  <si>
    <t>N27</t>
  </si>
  <si>
    <t>N34Q</t>
  </si>
  <si>
    <t>B</t>
  </si>
  <si>
    <t xml:space="preserve">B </t>
  </si>
  <si>
    <t>P14Q</t>
  </si>
  <si>
    <t>E40</t>
  </si>
  <si>
    <t>E53Q</t>
  </si>
  <si>
    <t>FSQ</t>
  </si>
  <si>
    <t>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</si>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</sst>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1" xfId="0" applyBorder="1"/>
    <xf numFmtId="0" fontId="0" fillId="33" borderId="11" xfId="0" applyFill="1" applyBorder="1"/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F55" sqref="F55:I55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3" bestFit="1" customWidth="1"/>
    <col min="4" max="4" width="22.85546875" bestFit="1" customWidth="1"/>
    <col min="5" max="5" width="4.5703125" bestFit="1" customWidth="1"/>
    <col min="6" max="6" width="4.5703125" customWidth="1"/>
    <col min="7" max="7" width="5" bestFit="1" customWidth="1"/>
    <col min="8" max="8" width="6" bestFit="1" customWidth="1"/>
    <col min="9" max="9" width="2" bestFit="1" customWidth="1"/>
  </cols>
  <sheetData>
    <row r="1" spans="1:9" x14ac:dyDescent="0.25">
      <c r="A1" s="3"/>
      <c r="B1" s="3"/>
      <c r="C1" s="3"/>
      <c r="D1" s="3"/>
      <c r="E1" s="3"/>
      <c r="F1" s="3"/>
      <c r="G1" s="5"/>
      <c r="H1" s="5"/>
      <c r="I1" s="5"/>
    </row>
    <row r="2" spans="1:9" x14ac:dyDescent="0.25">
      <c r="A2" s="1"/>
      <c r="B2" s="1"/>
      <c r="C2" s="6" t="s">
        <v>41</v>
      </c>
      <c r="D2" s="1"/>
      <c r="E2" s="8"/>
      <c r="F2" s="8"/>
      <c r="G2" s="1"/>
      <c r="H2" s="1"/>
      <c r="I2" s="1"/>
    </row>
    <row r="3" spans="1:9" x14ac:dyDescent="0.25">
      <c r="A3" s="2"/>
      <c r="B3" s="1">
        <v>44</v>
      </c>
      <c r="C3" s="1" t="s">
        <v>1</v>
      </c>
      <c r="D3" s="1" t="s">
        <v>0</v>
      </c>
      <c r="E3" s="8" t="s">
        <v>2</v>
      </c>
      <c r="F3" s="8">
        <v>142</v>
      </c>
      <c r="G3" s="1"/>
      <c r="H3" s="1">
        <v>61.73</v>
      </c>
      <c r="I3" s="1"/>
    </row>
    <row r="4" spans="1:9" x14ac:dyDescent="0.25">
      <c r="A4" s="4"/>
      <c r="B4" s="5"/>
      <c r="C4" s="5"/>
      <c r="D4" s="5"/>
      <c r="E4" s="9"/>
      <c r="F4" s="9"/>
      <c r="G4" s="5"/>
      <c r="H4" s="5"/>
      <c r="I4" s="5"/>
    </row>
    <row r="5" spans="1:9" x14ac:dyDescent="0.25">
      <c r="A5" s="2"/>
      <c r="B5" s="1"/>
      <c r="C5" s="6" t="s">
        <v>42</v>
      </c>
      <c r="D5" s="1"/>
      <c r="E5" s="8"/>
      <c r="F5" s="8"/>
      <c r="G5" s="1"/>
      <c r="H5" s="1"/>
      <c r="I5" s="1"/>
    </row>
    <row r="6" spans="1:9" x14ac:dyDescent="0.25">
      <c r="A6" s="2"/>
      <c r="B6" s="1">
        <v>33</v>
      </c>
      <c r="C6" s="1" t="s">
        <v>6</v>
      </c>
      <c r="D6" s="1" t="s">
        <v>5</v>
      </c>
      <c r="E6" s="8" t="s">
        <v>45</v>
      </c>
      <c r="F6" s="8"/>
      <c r="G6" s="1"/>
      <c r="H6" s="1">
        <v>70.959999999999994</v>
      </c>
      <c r="I6" s="1">
        <v>1</v>
      </c>
    </row>
    <row r="7" spans="1:9" x14ac:dyDescent="0.25">
      <c r="A7" s="2"/>
      <c r="B7" s="1">
        <v>31</v>
      </c>
      <c r="C7" s="1" t="s">
        <v>4</v>
      </c>
      <c r="D7" s="1" t="s">
        <v>3</v>
      </c>
      <c r="E7" s="10" t="s">
        <v>45</v>
      </c>
      <c r="F7" s="10"/>
      <c r="G7" s="1"/>
      <c r="H7" s="1">
        <v>70.38</v>
      </c>
      <c r="I7" s="1">
        <v>2</v>
      </c>
    </row>
    <row r="8" spans="1:9" x14ac:dyDescent="0.25">
      <c r="A8" s="2"/>
      <c r="B8" s="1">
        <v>31</v>
      </c>
      <c r="C8" s="1" t="s">
        <v>4</v>
      </c>
      <c r="D8" s="1" t="s">
        <v>3</v>
      </c>
      <c r="E8" s="8" t="s">
        <v>43</v>
      </c>
      <c r="F8" s="8"/>
      <c r="G8" s="1"/>
      <c r="H8" s="1">
        <v>68.459999999999994</v>
      </c>
      <c r="I8" s="1">
        <v>3</v>
      </c>
    </row>
    <row r="9" spans="1:9" x14ac:dyDescent="0.25">
      <c r="A9" s="2"/>
      <c r="B9" s="1">
        <v>37</v>
      </c>
      <c r="C9" s="1" t="s">
        <v>9</v>
      </c>
      <c r="D9" s="1" t="s">
        <v>8</v>
      </c>
      <c r="E9" s="8" t="s">
        <v>44</v>
      </c>
      <c r="F9" s="8"/>
      <c r="G9" s="1"/>
      <c r="H9" s="1">
        <v>67.11</v>
      </c>
      <c r="I9" s="1">
        <v>4</v>
      </c>
    </row>
    <row r="10" spans="1:9" x14ac:dyDescent="0.25">
      <c r="A10" s="2"/>
      <c r="B10" s="1">
        <v>33</v>
      </c>
      <c r="C10" s="1" t="s">
        <v>6</v>
      </c>
      <c r="D10" s="1" t="s">
        <v>5</v>
      </c>
      <c r="E10" s="8" t="s">
        <v>43</v>
      </c>
      <c r="F10" s="8"/>
      <c r="G10" s="1"/>
      <c r="H10" s="1">
        <v>66.73</v>
      </c>
      <c r="I10" s="1">
        <v>5</v>
      </c>
    </row>
    <row r="11" spans="1:9" x14ac:dyDescent="0.25">
      <c r="A11" s="2"/>
      <c r="B11" s="1">
        <v>32</v>
      </c>
      <c r="C11" s="1" t="s">
        <v>11</v>
      </c>
      <c r="D11" s="1" t="s">
        <v>10</v>
      </c>
      <c r="E11" s="10" t="s">
        <v>45</v>
      </c>
      <c r="F11" s="10"/>
      <c r="G11" s="1"/>
      <c r="H11" s="1">
        <v>63.65</v>
      </c>
      <c r="I11" s="1">
        <v>6</v>
      </c>
    </row>
    <row r="12" spans="1:9" x14ac:dyDescent="0.25">
      <c r="A12" s="4"/>
      <c r="B12" s="5"/>
      <c r="C12" s="5"/>
      <c r="D12" s="5"/>
      <c r="E12" s="11"/>
      <c r="F12" s="11"/>
      <c r="G12" s="5"/>
      <c r="H12" s="5"/>
      <c r="I12" s="5"/>
    </row>
    <row r="13" spans="1:9" x14ac:dyDescent="0.25">
      <c r="A13" s="2"/>
      <c r="B13" s="1"/>
      <c r="C13" s="6" t="s">
        <v>46</v>
      </c>
      <c r="D13" s="1"/>
      <c r="E13" s="10"/>
      <c r="F13" s="10"/>
      <c r="G13" s="1"/>
      <c r="H13" s="1"/>
      <c r="I13" s="1"/>
    </row>
    <row r="14" spans="1:9" x14ac:dyDescent="0.25">
      <c r="A14" s="2"/>
      <c r="B14" s="1">
        <v>43</v>
      </c>
      <c r="C14" s="1" t="s">
        <v>13</v>
      </c>
      <c r="D14" s="1" t="s">
        <v>12</v>
      </c>
      <c r="E14" s="8" t="s">
        <v>48</v>
      </c>
      <c r="F14" s="8"/>
      <c r="G14" s="1"/>
      <c r="H14" s="1">
        <v>64.28</v>
      </c>
      <c r="I14" s="1">
        <v>1</v>
      </c>
    </row>
    <row r="15" spans="1:9" x14ac:dyDescent="0.25">
      <c r="A15" s="2"/>
      <c r="B15" s="1">
        <v>37</v>
      </c>
      <c r="C15" s="1" t="s">
        <v>9</v>
      </c>
      <c r="D15" s="1" t="s">
        <v>8</v>
      </c>
      <c r="E15" s="10" t="s">
        <v>47</v>
      </c>
      <c r="F15" s="10"/>
      <c r="G15" s="1"/>
      <c r="H15" s="1">
        <v>63.69</v>
      </c>
      <c r="I15" s="1">
        <v>2</v>
      </c>
    </row>
    <row r="16" spans="1:9" x14ac:dyDescent="0.25">
      <c r="A16" s="2"/>
      <c r="B16" s="1">
        <v>43</v>
      </c>
      <c r="C16" s="1" t="s">
        <v>13</v>
      </c>
      <c r="D16" s="1" t="s">
        <v>12</v>
      </c>
      <c r="E16" s="10" t="s">
        <v>47</v>
      </c>
      <c r="F16" s="10"/>
      <c r="G16" s="1"/>
      <c r="H16" s="1">
        <v>62.84</v>
      </c>
      <c r="I16" s="1">
        <v>3</v>
      </c>
    </row>
    <row r="17" spans="1:9" x14ac:dyDescent="0.25">
      <c r="A17" s="4"/>
      <c r="B17" s="5"/>
      <c r="C17" s="5"/>
      <c r="D17" s="5"/>
      <c r="E17" s="9"/>
      <c r="F17" s="9"/>
      <c r="G17" s="5"/>
      <c r="H17" s="5"/>
      <c r="I17" s="5"/>
    </row>
    <row r="18" spans="1:9" x14ac:dyDescent="0.25">
      <c r="A18" s="2"/>
      <c r="B18" s="1">
        <v>46</v>
      </c>
      <c r="C18" s="1" t="s">
        <v>15</v>
      </c>
      <c r="D18" s="1" t="s">
        <v>14</v>
      </c>
      <c r="E18" s="8" t="s">
        <v>49</v>
      </c>
      <c r="F18" s="8"/>
      <c r="G18" s="1"/>
      <c r="H18" s="1">
        <v>62.96</v>
      </c>
      <c r="I18" s="1"/>
    </row>
    <row r="19" spans="1:9" x14ac:dyDescent="0.25">
      <c r="A19" s="4"/>
      <c r="B19" s="5"/>
      <c r="C19" s="5"/>
      <c r="D19" s="5"/>
      <c r="E19" s="9"/>
      <c r="F19" s="9"/>
      <c r="G19" s="5"/>
      <c r="H19" s="5"/>
      <c r="I19" s="5"/>
    </row>
    <row r="20" spans="1:9" x14ac:dyDescent="0.25">
      <c r="A20" s="7" t="s">
        <v>50</v>
      </c>
      <c r="B20" s="1"/>
      <c r="C20" s="1"/>
      <c r="D20" s="1" t="s">
        <v>7</v>
      </c>
      <c r="E20" s="8"/>
      <c r="F20" s="8"/>
      <c r="G20" s="1"/>
      <c r="H20" s="1"/>
      <c r="I20" s="1"/>
    </row>
    <row r="21" spans="1:9" x14ac:dyDescent="0.25">
      <c r="A21" s="2"/>
      <c r="B21" s="1">
        <v>48</v>
      </c>
      <c r="C21" s="1" t="s">
        <v>17</v>
      </c>
      <c r="D21" s="1" t="s">
        <v>16</v>
      </c>
      <c r="E21" s="8" t="s">
        <v>54</v>
      </c>
      <c r="F21" s="8">
        <v>184</v>
      </c>
      <c r="G21" s="1">
        <v>43</v>
      </c>
      <c r="H21" s="1">
        <v>70.760000000000005</v>
      </c>
      <c r="I21" s="1"/>
    </row>
    <row r="22" spans="1:9" x14ac:dyDescent="0.25">
      <c r="A22" s="4"/>
      <c r="B22" s="5"/>
      <c r="C22" s="5"/>
      <c r="D22" s="5"/>
      <c r="E22" s="9"/>
      <c r="F22" s="9"/>
      <c r="G22" s="5"/>
      <c r="H22" s="5"/>
      <c r="I22" s="5"/>
    </row>
    <row r="23" spans="1:9" x14ac:dyDescent="0.25">
      <c r="A23" s="7" t="s">
        <v>51</v>
      </c>
      <c r="B23" s="1"/>
      <c r="C23" s="1"/>
      <c r="D23" s="1"/>
      <c r="E23" s="8"/>
      <c r="F23" s="8"/>
      <c r="G23" s="1"/>
      <c r="H23" s="1"/>
      <c r="I23" s="1"/>
    </row>
    <row r="24" spans="1:9" x14ac:dyDescent="0.25">
      <c r="A24" s="2"/>
      <c r="B24" s="1">
        <v>35</v>
      </c>
      <c r="C24" s="1" t="s">
        <v>23</v>
      </c>
      <c r="D24" s="1" t="s">
        <v>22</v>
      </c>
      <c r="E24" s="10" t="s">
        <v>34</v>
      </c>
      <c r="F24" s="10">
        <v>203</v>
      </c>
      <c r="G24" s="1">
        <v>59</v>
      </c>
      <c r="H24" s="1">
        <f>F24/280*100</f>
        <v>72.5</v>
      </c>
      <c r="I24" s="1"/>
    </row>
    <row r="25" spans="1:9" x14ac:dyDescent="0.25">
      <c r="A25" s="2"/>
      <c r="B25" s="1">
        <v>41</v>
      </c>
      <c r="C25" s="1" t="s">
        <v>29</v>
      </c>
      <c r="D25" s="1" t="s">
        <v>28</v>
      </c>
      <c r="E25" s="8" t="s">
        <v>34</v>
      </c>
      <c r="F25" s="8">
        <v>200</v>
      </c>
      <c r="G25" s="1">
        <v>58</v>
      </c>
      <c r="H25" s="1">
        <f>F25/280*100</f>
        <v>71.428571428571431</v>
      </c>
      <c r="I25" s="1"/>
    </row>
    <row r="26" spans="1:9" x14ac:dyDescent="0.25">
      <c r="A26" s="2"/>
      <c r="B26" s="1">
        <v>47</v>
      </c>
      <c r="C26" s="1" t="s">
        <v>31</v>
      </c>
      <c r="D26" s="1" t="s">
        <v>30</v>
      </c>
      <c r="E26" s="8" t="s">
        <v>34</v>
      </c>
      <c r="F26" s="8">
        <v>194.5</v>
      </c>
      <c r="G26" s="1">
        <v>56</v>
      </c>
      <c r="H26" s="1">
        <f>F26/280*100</f>
        <v>69.464285714285708</v>
      </c>
      <c r="I26" s="1"/>
    </row>
    <row r="27" spans="1:9" x14ac:dyDescent="0.25">
      <c r="A27" s="2"/>
      <c r="B27" s="1">
        <v>30</v>
      </c>
      <c r="C27" s="1" t="s">
        <v>19</v>
      </c>
      <c r="D27" s="1" t="s">
        <v>18</v>
      </c>
      <c r="E27" s="8" t="s">
        <v>34</v>
      </c>
      <c r="F27" s="8">
        <v>192</v>
      </c>
      <c r="G27" s="1">
        <v>58</v>
      </c>
      <c r="H27" s="1">
        <f>F27/280*100</f>
        <v>68.571428571428569</v>
      </c>
      <c r="I27" s="1"/>
    </row>
    <row r="28" spans="1:9" x14ac:dyDescent="0.25">
      <c r="A28" s="2"/>
      <c r="B28" s="1">
        <v>36</v>
      </c>
      <c r="C28" s="1" t="s">
        <v>25</v>
      </c>
      <c r="D28" s="1" t="s">
        <v>24</v>
      </c>
      <c r="E28" s="8" t="s">
        <v>53</v>
      </c>
      <c r="F28" s="8">
        <v>191</v>
      </c>
      <c r="G28" s="1">
        <v>54</v>
      </c>
      <c r="H28" s="1">
        <f>F28/280*100</f>
        <v>68.214285714285722</v>
      </c>
      <c r="I28" s="1"/>
    </row>
    <row r="29" spans="1:9" x14ac:dyDescent="0.25">
      <c r="A29" s="2"/>
      <c r="B29" s="1">
        <v>40</v>
      </c>
      <c r="C29" s="1" t="s">
        <v>27</v>
      </c>
      <c r="D29" s="1" t="s">
        <v>26</v>
      </c>
      <c r="E29" s="8" t="s">
        <v>34</v>
      </c>
      <c r="F29" s="8">
        <v>189</v>
      </c>
      <c r="G29" s="1">
        <v>56</v>
      </c>
      <c r="H29" s="1">
        <f>F29/280*100</f>
        <v>67.5</v>
      </c>
      <c r="I29" s="1"/>
    </row>
    <row r="30" spans="1:9" x14ac:dyDescent="0.25">
      <c r="A30" s="2"/>
      <c r="B30" s="1">
        <v>34</v>
      </c>
      <c r="C30" s="1" t="s">
        <v>21</v>
      </c>
      <c r="D30" s="1" t="s">
        <v>20</v>
      </c>
      <c r="E30" s="8" t="s">
        <v>34</v>
      </c>
      <c r="F30" s="8">
        <v>180.5</v>
      </c>
      <c r="G30" s="1">
        <v>51</v>
      </c>
      <c r="H30" s="1">
        <f>F30/280*100</f>
        <v>64.464285714285722</v>
      </c>
      <c r="I30" s="1"/>
    </row>
    <row r="31" spans="1:9" x14ac:dyDescent="0.25">
      <c r="A31" s="4"/>
      <c r="B31" s="5"/>
      <c r="C31" s="5"/>
      <c r="D31" s="5"/>
      <c r="E31" s="9"/>
      <c r="F31" s="9"/>
      <c r="G31" s="5"/>
      <c r="H31" s="5"/>
      <c r="I31" s="5"/>
    </row>
    <row r="32" spans="1:9" x14ac:dyDescent="0.25">
      <c r="A32" s="7" t="s">
        <v>55</v>
      </c>
      <c r="B32" s="1"/>
      <c r="C32" s="1"/>
      <c r="D32" s="1"/>
      <c r="E32" s="8"/>
      <c r="F32" s="8"/>
      <c r="G32" s="1"/>
      <c r="H32" s="1"/>
      <c r="I32" s="1"/>
    </row>
    <row r="33" spans="1:9" x14ac:dyDescent="0.25">
      <c r="A33" s="2"/>
      <c r="B33" s="1">
        <v>48</v>
      </c>
      <c r="C33" s="1" t="s">
        <v>17</v>
      </c>
      <c r="D33" s="1" t="s">
        <v>16</v>
      </c>
      <c r="E33" s="8" t="s">
        <v>53</v>
      </c>
      <c r="F33" s="8">
        <v>176</v>
      </c>
      <c r="G33" s="1">
        <v>66</v>
      </c>
      <c r="H33" s="1">
        <v>67.69</v>
      </c>
      <c r="I33" s="1"/>
    </row>
    <row r="34" spans="1:9" x14ac:dyDescent="0.25">
      <c r="A34" s="4"/>
      <c r="B34" s="5"/>
      <c r="C34" s="5"/>
      <c r="D34" s="5" t="s">
        <v>7</v>
      </c>
      <c r="E34" s="9"/>
      <c r="F34" s="9"/>
      <c r="G34" s="5"/>
      <c r="H34" s="5"/>
      <c r="I34" s="5"/>
    </row>
    <row r="35" spans="1:9" x14ac:dyDescent="0.25">
      <c r="A35" s="7" t="s">
        <v>52</v>
      </c>
      <c r="B35" s="1"/>
      <c r="C35" s="1"/>
      <c r="D35" s="1" t="s">
        <v>7</v>
      </c>
      <c r="E35" s="8"/>
      <c r="F35" s="8"/>
      <c r="G35" s="1"/>
      <c r="H35" s="1"/>
      <c r="I35" s="1"/>
    </row>
    <row r="36" spans="1:9" x14ac:dyDescent="0.25">
      <c r="A36" s="2"/>
      <c r="B36" s="1">
        <v>34</v>
      </c>
      <c r="C36" s="1" t="s">
        <v>21</v>
      </c>
      <c r="D36" s="1" t="s">
        <v>20</v>
      </c>
      <c r="E36" s="8" t="s">
        <v>34</v>
      </c>
      <c r="F36" s="8">
        <v>133.5</v>
      </c>
      <c r="G36" s="1">
        <v>37.5</v>
      </c>
      <c r="H36" s="1">
        <f>F36/210*100</f>
        <v>63.571428571428569</v>
      </c>
      <c r="I36" s="1"/>
    </row>
    <row r="37" spans="1:9" x14ac:dyDescent="0.25">
      <c r="A37" s="2"/>
      <c r="B37" s="1">
        <v>47</v>
      </c>
      <c r="C37" s="1" t="s">
        <v>31</v>
      </c>
      <c r="D37" s="1" t="s">
        <v>30</v>
      </c>
      <c r="E37" s="8" t="s">
        <v>34</v>
      </c>
      <c r="F37" s="8">
        <v>148.5</v>
      </c>
      <c r="G37" s="1">
        <v>43</v>
      </c>
      <c r="H37" s="1">
        <f t="shared" ref="H37:H44" si="0">F37/210*100</f>
        <v>70.714285714285722</v>
      </c>
      <c r="I37" s="1"/>
    </row>
    <row r="38" spans="1:9" x14ac:dyDescent="0.25">
      <c r="A38" s="2"/>
      <c r="B38" s="1">
        <v>30</v>
      </c>
      <c r="C38" s="1" t="s">
        <v>19</v>
      </c>
      <c r="D38" s="1" t="s">
        <v>18</v>
      </c>
      <c r="E38" s="8" t="s">
        <v>34</v>
      </c>
      <c r="F38" s="8">
        <v>155.5</v>
      </c>
      <c r="G38" s="1">
        <v>45.5</v>
      </c>
      <c r="H38" s="1">
        <f t="shared" si="0"/>
        <v>74.047619047619051</v>
      </c>
      <c r="I38" s="1"/>
    </row>
    <row r="39" spans="1:9" x14ac:dyDescent="0.25">
      <c r="A39" s="2"/>
      <c r="B39" s="1">
        <v>35</v>
      </c>
      <c r="C39" s="1" t="s">
        <v>23</v>
      </c>
      <c r="D39" s="1" t="s">
        <v>22</v>
      </c>
      <c r="E39" s="8" t="s">
        <v>34</v>
      </c>
      <c r="F39" s="8">
        <v>154</v>
      </c>
      <c r="G39" s="1">
        <v>45</v>
      </c>
      <c r="H39" s="1">
        <f t="shared" si="0"/>
        <v>73.333333333333329</v>
      </c>
      <c r="I39" s="1"/>
    </row>
    <row r="40" spans="1:9" x14ac:dyDescent="0.25">
      <c r="A40" s="2"/>
      <c r="B40" s="1">
        <v>36</v>
      </c>
      <c r="C40" s="1" t="s">
        <v>25</v>
      </c>
      <c r="D40" s="1" t="s">
        <v>24</v>
      </c>
      <c r="E40" s="8" t="s">
        <v>53</v>
      </c>
      <c r="F40" s="8">
        <v>143.5</v>
      </c>
      <c r="G40" s="1">
        <v>41</v>
      </c>
      <c r="H40" s="1">
        <f t="shared" si="0"/>
        <v>68.333333333333329</v>
      </c>
      <c r="I40" s="1"/>
    </row>
    <row r="41" spans="1:9" x14ac:dyDescent="0.25">
      <c r="A41" s="2"/>
      <c r="B41" s="1">
        <v>40</v>
      </c>
      <c r="C41" s="1" t="s">
        <v>27</v>
      </c>
      <c r="D41" s="1" t="s">
        <v>26</v>
      </c>
      <c r="E41" s="8" t="s">
        <v>34</v>
      </c>
      <c r="F41" s="8">
        <v>128.5</v>
      </c>
      <c r="G41" s="1">
        <v>37</v>
      </c>
      <c r="H41" s="1">
        <f t="shared" si="0"/>
        <v>61.190476190476197</v>
      </c>
      <c r="I41" s="1"/>
    </row>
    <row r="42" spans="1:9" x14ac:dyDescent="0.25">
      <c r="A42" s="2"/>
      <c r="B42" s="1">
        <v>41</v>
      </c>
      <c r="C42" s="1" t="s">
        <v>29</v>
      </c>
      <c r="D42" s="1" t="s">
        <v>28</v>
      </c>
      <c r="E42" s="8" t="s">
        <v>34</v>
      </c>
      <c r="F42" s="8">
        <v>154</v>
      </c>
      <c r="G42" s="1">
        <v>45.5</v>
      </c>
      <c r="H42" s="1">
        <f t="shared" si="0"/>
        <v>73.333333333333329</v>
      </c>
      <c r="I42" s="1"/>
    </row>
    <row r="43" spans="1:9" x14ac:dyDescent="0.25">
      <c r="A43" s="2"/>
      <c r="B43" s="1">
        <v>45</v>
      </c>
      <c r="C43" s="1" t="s">
        <v>33</v>
      </c>
      <c r="D43" s="1" t="s">
        <v>32</v>
      </c>
      <c r="E43" s="8" t="s">
        <v>34</v>
      </c>
      <c r="F43" s="8">
        <v>154</v>
      </c>
      <c r="G43" s="1">
        <v>45</v>
      </c>
      <c r="H43" s="1">
        <f t="shared" si="0"/>
        <v>73.333333333333329</v>
      </c>
      <c r="I43" s="1"/>
    </row>
    <row r="44" spans="1:9" x14ac:dyDescent="0.25">
      <c r="A44" s="2"/>
      <c r="B44" s="1">
        <v>49</v>
      </c>
      <c r="C44" s="1" t="s">
        <v>36</v>
      </c>
      <c r="D44" s="1" t="s">
        <v>35</v>
      </c>
      <c r="E44" s="8" t="s">
        <v>34</v>
      </c>
      <c r="F44" s="8">
        <v>142</v>
      </c>
      <c r="G44" s="1">
        <v>40.5</v>
      </c>
      <c r="H44" s="1">
        <f t="shared" si="0"/>
        <v>67.61904761904762</v>
      </c>
      <c r="I44" s="1"/>
    </row>
    <row r="45" spans="1:9" x14ac:dyDescent="0.25">
      <c r="A45" s="4"/>
      <c r="B45" s="5"/>
      <c r="C45" s="5"/>
      <c r="D45" s="5" t="s">
        <v>7</v>
      </c>
      <c r="E45" s="9"/>
      <c r="F45" s="9"/>
      <c r="G45" s="5"/>
      <c r="H45" s="5"/>
      <c r="I45" s="5"/>
    </row>
    <row r="46" spans="1:9" x14ac:dyDescent="0.25">
      <c r="A46" s="7" t="s">
        <v>56</v>
      </c>
      <c r="B46" s="1"/>
      <c r="C46" s="1"/>
      <c r="D46" s="1" t="s">
        <v>7</v>
      </c>
      <c r="E46" s="8"/>
      <c r="F46" s="8"/>
      <c r="G46" s="1"/>
      <c r="H46" s="1"/>
      <c r="I46" s="1"/>
    </row>
    <row r="47" spans="1:9" x14ac:dyDescent="0.25">
      <c r="A47" s="2"/>
      <c r="B47" s="1">
        <v>45</v>
      </c>
      <c r="C47" s="1" t="s">
        <v>33</v>
      </c>
      <c r="D47" s="1" t="s">
        <v>32</v>
      </c>
      <c r="E47" s="8" t="s">
        <v>34</v>
      </c>
      <c r="F47" s="8">
        <v>221.5</v>
      </c>
      <c r="G47" s="1">
        <v>60</v>
      </c>
      <c r="H47" s="1">
        <v>71.45</v>
      </c>
      <c r="I47" s="1"/>
    </row>
    <row r="48" spans="1:9" x14ac:dyDescent="0.25">
      <c r="A48" s="4"/>
      <c r="B48" s="5"/>
      <c r="C48" s="5"/>
      <c r="D48" s="5"/>
      <c r="E48" s="9"/>
      <c r="F48" s="9"/>
      <c r="G48" s="5"/>
      <c r="H48" s="5"/>
      <c r="I48" s="5"/>
    </row>
    <row r="49" spans="1:9" x14ac:dyDescent="0.25">
      <c r="A49" s="7" t="s">
        <v>57</v>
      </c>
      <c r="B49" s="1"/>
      <c r="C49" s="1"/>
      <c r="D49" s="1" t="s">
        <v>7</v>
      </c>
      <c r="E49" s="8"/>
      <c r="F49" s="8"/>
      <c r="G49" s="1"/>
      <c r="H49" s="1"/>
      <c r="I49" s="1"/>
    </row>
    <row r="50" spans="1:9" x14ac:dyDescent="0.25">
      <c r="A50" s="2"/>
      <c r="B50" s="1">
        <v>42</v>
      </c>
      <c r="C50" s="1" t="s">
        <v>38</v>
      </c>
      <c r="D50" s="1" t="s">
        <v>37</v>
      </c>
      <c r="E50" s="8" t="s">
        <v>53</v>
      </c>
      <c r="F50" s="8">
        <v>228</v>
      </c>
      <c r="G50" s="1">
        <v>53</v>
      </c>
      <c r="H50" s="1">
        <v>67.05</v>
      </c>
      <c r="I50" s="1"/>
    </row>
    <row r="51" spans="1:9" x14ac:dyDescent="0.25">
      <c r="A51" s="4"/>
      <c r="B51" s="5"/>
      <c r="C51" s="5"/>
      <c r="D51" s="5"/>
      <c r="E51" s="9"/>
      <c r="F51" s="9"/>
      <c r="G51" s="5"/>
      <c r="H51" s="5"/>
      <c r="I51" s="5"/>
    </row>
    <row r="52" spans="1:9" x14ac:dyDescent="0.25">
      <c r="A52" s="7" t="s">
        <v>58</v>
      </c>
      <c r="B52" s="1"/>
      <c r="C52" s="1"/>
      <c r="D52" s="1" t="s">
        <v>7</v>
      </c>
      <c r="E52" s="8"/>
      <c r="F52" s="8"/>
      <c r="G52" s="1"/>
      <c r="H52" s="1"/>
      <c r="I52" s="1"/>
    </row>
    <row r="53" spans="1:9" x14ac:dyDescent="0.25">
      <c r="A53" s="2"/>
      <c r="B53" s="1">
        <v>38</v>
      </c>
      <c r="C53" s="1" t="s">
        <v>40</v>
      </c>
      <c r="D53" s="1" t="s">
        <v>39</v>
      </c>
      <c r="E53" s="8" t="s">
        <v>59</v>
      </c>
      <c r="F53" s="8">
        <v>125</v>
      </c>
      <c r="G53" s="1"/>
      <c r="H53" s="1">
        <v>69.44</v>
      </c>
      <c r="I53" s="1"/>
    </row>
    <row r="54" spans="1:9" x14ac:dyDescent="0.25">
      <c r="A54" s="2"/>
      <c r="B54" s="1">
        <v>42</v>
      </c>
      <c r="C54" s="1" t="s">
        <v>38</v>
      </c>
      <c r="D54" s="1" t="s">
        <v>37</v>
      </c>
      <c r="E54" s="8" t="s">
        <v>60</v>
      </c>
      <c r="F54" s="8">
        <v>181</v>
      </c>
      <c r="G54" s="1"/>
      <c r="H54" s="1">
        <v>69.61</v>
      </c>
      <c r="I54" s="1"/>
    </row>
    <row r="55" spans="1:9" x14ac:dyDescent="0.25">
      <c r="A55" s="3"/>
      <c r="B55" s="3"/>
      <c r="C55" s="3"/>
      <c r="D55" s="3"/>
      <c r="E55" s="3"/>
      <c r="F55" s="3"/>
      <c r="G55" s="5"/>
      <c r="H55" s="5"/>
      <c r="I55" s="5"/>
    </row>
  </sheetData>
  <sortState ref="B24:H30">
    <sortCondition descending="1" ref="H24:H30"/>
  </sortState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Z1" workbookViewId="0">
      <selection activeCell="AJ19" sqref="AJ19"/>
    </sheetView>
  </sheetViews>
  <sheetFormatPr defaultRowHeight="15" x14ac:dyDescent="0.25"/>
  <sheetData>
    <row r="1" spans="1:36" x14ac:dyDescent="0.25">
      <c r="A1">
        <v>44</v>
      </c>
      <c r="B1">
        <v>33</v>
      </c>
      <c r="C1">
        <v>31</v>
      </c>
      <c r="D1">
        <v>32</v>
      </c>
      <c r="E1">
        <v>37</v>
      </c>
      <c r="F1">
        <v>31</v>
      </c>
      <c r="G1">
        <v>33</v>
      </c>
      <c r="J1">
        <v>48</v>
      </c>
      <c r="K1">
        <v>43</v>
      </c>
      <c r="L1">
        <v>37</v>
      </c>
      <c r="M1">
        <v>43</v>
      </c>
      <c r="N1">
        <v>46</v>
      </c>
      <c r="O1">
        <v>48</v>
      </c>
      <c r="P1">
        <v>40</v>
      </c>
      <c r="Q1">
        <v>36</v>
      </c>
      <c r="R1">
        <v>35</v>
      </c>
      <c r="S1">
        <v>34</v>
      </c>
      <c r="T1">
        <v>30</v>
      </c>
      <c r="U1">
        <v>47</v>
      </c>
      <c r="V1">
        <v>41</v>
      </c>
      <c r="W1">
        <v>34</v>
      </c>
      <c r="X1">
        <v>47</v>
      </c>
      <c r="Y1">
        <v>30</v>
      </c>
      <c r="Z1">
        <v>35</v>
      </c>
      <c r="AA1">
        <v>36</v>
      </c>
      <c r="AB1">
        <v>40</v>
      </c>
      <c r="AC1">
        <v>41</v>
      </c>
      <c r="AD1">
        <v>45</v>
      </c>
      <c r="AE1">
        <v>49</v>
      </c>
      <c r="AG1">
        <v>45</v>
      </c>
      <c r="AH1">
        <v>42</v>
      </c>
      <c r="AI1">
        <v>42</v>
      </c>
      <c r="AJ1">
        <v>38</v>
      </c>
    </row>
    <row r="2" spans="1:36" x14ac:dyDescent="0.25">
      <c r="A2">
        <v>6</v>
      </c>
      <c r="B2">
        <v>7</v>
      </c>
      <c r="C2">
        <v>8</v>
      </c>
      <c r="D2">
        <v>6.5</v>
      </c>
      <c r="E2">
        <v>7</v>
      </c>
      <c r="F2">
        <v>8</v>
      </c>
      <c r="G2">
        <v>7</v>
      </c>
      <c r="J2">
        <v>7</v>
      </c>
      <c r="K2">
        <v>8</v>
      </c>
      <c r="L2">
        <v>7.5</v>
      </c>
      <c r="M2">
        <v>7</v>
      </c>
      <c r="N2">
        <v>6</v>
      </c>
      <c r="O2">
        <v>8</v>
      </c>
      <c r="P2">
        <v>8</v>
      </c>
      <c r="Q2">
        <v>6.5</v>
      </c>
      <c r="R2">
        <v>7</v>
      </c>
      <c r="S2">
        <v>7</v>
      </c>
      <c r="T2">
        <v>6.5</v>
      </c>
      <c r="U2">
        <v>8.5</v>
      </c>
      <c r="V2">
        <v>8</v>
      </c>
      <c r="W2">
        <v>6.5</v>
      </c>
      <c r="X2">
        <v>9</v>
      </c>
      <c r="Y2">
        <v>7</v>
      </c>
      <c r="Z2">
        <v>7</v>
      </c>
      <c r="AA2">
        <v>7</v>
      </c>
      <c r="AB2">
        <v>6.5</v>
      </c>
      <c r="AC2">
        <v>7</v>
      </c>
      <c r="AD2">
        <v>8</v>
      </c>
      <c r="AE2">
        <v>7</v>
      </c>
      <c r="AG2">
        <v>5.5</v>
      </c>
      <c r="AH2">
        <v>7</v>
      </c>
      <c r="AI2">
        <v>7</v>
      </c>
      <c r="AJ2">
        <v>7</v>
      </c>
    </row>
    <row r="3" spans="1:36" x14ac:dyDescent="0.25">
      <c r="A3">
        <v>6.5</v>
      </c>
      <c r="B3">
        <v>6.5</v>
      </c>
      <c r="C3">
        <v>7</v>
      </c>
      <c r="D3">
        <v>7</v>
      </c>
      <c r="E3">
        <v>6.5</v>
      </c>
      <c r="F3">
        <v>7.5</v>
      </c>
      <c r="G3">
        <v>8</v>
      </c>
      <c r="J3">
        <v>7</v>
      </c>
      <c r="K3">
        <v>7</v>
      </c>
      <c r="L3">
        <v>5.5</v>
      </c>
      <c r="M3">
        <v>6.5</v>
      </c>
      <c r="N3">
        <v>6</v>
      </c>
      <c r="O3">
        <v>7.5</v>
      </c>
      <c r="P3">
        <v>7</v>
      </c>
      <c r="Q3">
        <v>7</v>
      </c>
      <c r="R3">
        <v>6.5</v>
      </c>
      <c r="S3">
        <v>6.5</v>
      </c>
      <c r="T3">
        <v>8</v>
      </c>
      <c r="U3">
        <v>5</v>
      </c>
      <c r="V3">
        <v>7.5</v>
      </c>
      <c r="W3">
        <v>6.5</v>
      </c>
      <c r="X3">
        <v>5.5</v>
      </c>
      <c r="Y3">
        <v>9</v>
      </c>
      <c r="Z3">
        <v>7</v>
      </c>
      <c r="AA3">
        <v>7</v>
      </c>
      <c r="AB3">
        <v>5.5</v>
      </c>
      <c r="AC3">
        <v>7.5</v>
      </c>
      <c r="AD3">
        <v>7.5</v>
      </c>
      <c r="AE3">
        <v>7.5</v>
      </c>
      <c r="AG3">
        <v>8</v>
      </c>
      <c r="AH3">
        <v>7</v>
      </c>
      <c r="AI3">
        <v>7.5</v>
      </c>
      <c r="AJ3">
        <v>6</v>
      </c>
    </row>
    <row r="4" spans="1:36" x14ac:dyDescent="0.25">
      <c r="A4">
        <v>7</v>
      </c>
      <c r="B4">
        <v>6</v>
      </c>
      <c r="C4">
        <v>7</v>
      </c>
      <c r="D4">
        <v>6</v>
      </c>
      <c r="E4">
        <v>6.5</v>
      </c>
      <c r="F4">
        <v>6.5</v>
      </c>
      <c r="G4">
        <v>7</v>
      </c>
      <c r="J4">
        <v>7.5</v>
      </c>
      <c r="K4">
        <v>5</v>
      </c>
      <c r="L4">
        <v>6.5</v>
      </c>
      <c r="M4">
        <v>7</v>
      </c>
      <c r="N4">
        <v>6.5</v>
      </c>
      <c r="O4">
        <v>5.5</v>
      </c>
      <c r="P4">
        <v>7</v>
      </c>
      <c r="Q4">
        <v>7</v>
      </c>
      <c r="R4">
        <v>7</v>
      </c>
      <c r="S4">
        <v>6.5</v>
      </c>
      <c r="T4">
        <v>7</v>
      </c>
      <c r="U4">
        <v>7</v>
      </c>
      <c r="V4">
        <v>7</v>
      </c>
      <c r="W4">
        <v>6</v>
      </c>
      <c r="X4">
        <v>8</v>
      </c>
      <c r="Y4">
        <v>9</v>
      </c>
      <c r="Z4">
        <v>7.5</v>
      </c>
      <c r="AA4">
        <v>7</v>
      </c>
      <c r="AB4">
        <v>6.5</v>
      </c>
      <c r="AC4">
        <v>8</v>
      </c>
      <c r="AD4">
        <v>7.5</v>
      </c>
      <c r="AE4">
        <v>7</v>
      </c>
      <c r="AG4">
        <v>8</v>
      </c>
      <c r="AH4">
        <v>8</v>
      </c>
      <c r="AI4">
        <v>6</v>
      </c>
      <c r="AJ4">
        <v>7</v>
      </c>
    </row>
    <row r="5" spans="1:36" x14ac:dyDescent="0.25">
      <c r="A5">
        <v>5</v>
      </c>
      <c r="B5">
        <v>7</v>
      </c>
      <c r="C5">
        <v>7.5</v>
      </c>
      <c r="D5">
        <v>7</v>
      </c>
      <c r="E5">
        <v>6.5</v>
      </c>
      <c r="F5">
        <v>7.5</v>
      </c>
      <c r="G5">
        <v>7</v>
      </c>
      <c r="J5">
        <v>8</v>
      </c>
      <c r="K5">
        <v>6.5</v>
      </c>
      <c r="L5">
        <v>6.5</v>
      </c>
      <c r="M5">
        <v>6.5</v>
      </c>
      <c r="N5">
        <v>7</v>
      </c>
      <c r="O5">
        <v>7</v>
      </c>
      <c r="P5">
        <v>7</v>
      </c>
      <c r="Q5">
        <v>7</v>
      </c>
      <c r="R5">
        <v>7.5</v>
      </c>
      <c r="S5">
        <v>7</v>
      </c>
      <c r="T5">
        <v>6</v>
      </c>
      <c r="U5">
        <v>8</v>
      </c>
      <c r="V5">
        <v>6.5</v>
      </c>
      <c r="W5">
        <v>6.5</v>
      </c>
      <c r="X5">
        <v>7</v>
      </c>
      <c r="Y5">
        <v>6.5</v>
      </c>
      <c r="Z5">
        <v>8</v>
      </c>
      <c r="AA5">
        <v>7</v>
      </c>
      <c r="AB5">
        <v>6.5</v>
      </c>
      <c r="AC5">
        <v>7</v>
      </c>
      <c r="AD5">
        <v>7.5</v>
      </c>
      <c r="AE5">
        <v>7</v>
      </c>
      <c r="AG5">
        <v>5</v>
      </c>
      <c r="AH5">
        <v>5</v>
      </c>
      <c r="AI5">
        <v>8</v>
      </c>
      <c r="AJ5">
        <v>6.5</v>
      </c>
    </row>
    <row r="6" spans="1:36" x14ac:dyDescent="0.25">
      <c r="A6">
        <v>6</v>
      </c>
      <c r="B6">
        <v>6</v>
      </c>
      <c r="C6">
        <v>7</v>
      </c>
      <c r="D6">
        <v>6</v>
      </c>
      <c r="E6">
        <v>7</v>
      </c>
      <c r="F6">
        <v>8</v>
      </c>
      <c r="G6">
        <v>6.5</v>
      </c>
      <c r="J6">
        <v>6.5</v>
      </c>
      <c r="K6">
        <v>8</v>
      </c>
      <c r="L6">
        <v>6</v>
      </c>
      <c r="M6">
        <v>6.5</v>
      </c>
      <c r="N6">
        <v>5.5</v>
      </c>
      <c r="O6">
        <v>7</v>
      </c>
      <c r="P6">
        <v>6.5</v>
      </c>
      <c r="Q6">
        <v>6.5</v>
      </c>
      <c r="R6">
        <v>6.5</v>
      </c>
      <c r="S6">
        <v>6</v>
      </c>
      <c r="T6">
        <v>5.5</v>
      </c>
      <c r="U6">
        <v>7</v>
      </c>
      <c r="V6">
        <v>7</v>
      </c>
      <c r="W6">
        <v>7</v>
      </c>
      <c r="X6">
        <v>7.5</v>
      </c>
      <c r="Y6">
        <v>7</v>
      </c>
      <c r="Z6">
        <v>7</v>
      </c>
      <c r="AA6">
        <v>6.5</v>
      </c>
      <c r="AB6">
        <v>6.5</v>
      </c>
      <c r="AC6">
        <v>6</v>
      </c>
      <c r="AD6">
        <v>6.5</v>
      </c>
      <c r="AE6">
        <v>6.5</v>
      </c>
      <c r="AG6">
        <v>7</v>
      </c>
      <c r="AH6">
        <v>7</v>
      </c>
      <c r="AI6">
        <v>8</v>
      </c>
      <c r="AJ6">
        <v>6.5</v>
      </c>
    </row>
    <row r="7" spans="1:36" x14ac:dyDescent="0.25">
      <c r="A7">
        <v>7</v>
      </c>
      <c r="B7">
        <v>6.5</v>
      </c>
      <c r="C7">
        <v>7</v>
      </c>
      <c r="D7">
        <v>7</v>
      </c>
      <c r="E7">
        <v>7</v>
      </c>
      <c r="F7">
        <v>8</v>
      </c>
      <c r="G7">
        <v>7.5</v>
      </c>
      <c r="J7">
        <v>7</v>
      </c>
      <c r="K7">
        <v>6.5</v>
      </c>
      <c r="L7">
        <v>6</v>
      </c>
      <c r="M7">
        <v>3</v>
      </c>
      <c r="N7">
        <v>6</v>
      </c>
      <c r="O7">
        <v>7</v>
      </c>
      <c r="P7">
        <v>6</v>
      </c>
      <c r="Q7">
        <v>6.5</v>
      </c>
      <c r="R7">
        <v>7</v>
      </c>
      <c r="S7">
        <v>6.5</v>
      </c>
      <c r="T7">
        <v>7</v>
      </c>
      <c r="U7">
        <v>7.5</v>
      </c>
      <c r="V7">
        <v>6.5</v>
      </c>
      <c r="W7">
        <v>6.5</v>
      </c>
      <c r="X7">
        <v>8</v>
      </c>
      <c r="Y7">
        <v>8</v>
      </c>
      <c r="Z7">
        <v>7.5</v>
      </c>
      <c r="AA7">
        <v>7</v>
      </c>
      <c r="AB7">
        <v>6.5</v>
      </c>
      <c r="AC7">
        <v>8</v>
      </c>
      <c r="AD7">
        <v>6.5</v>
      </c>
      <c r="AE7">
        <v>7</v>
      </c>
      <c r="AG7">
        <v>7</v>
      </c>
      <c r="AH7">
        <v>7</v>
      </c>
      <c r="AI7">
        <v>6.5</v>
      </c>
      <c r="AJ7">
        <v>6</v>
      </c>
    </row>
    <row r="8" spans="1:36" x14ac:dyDescent="0.25">
      <c r="A8">
        <v>6.5</v>
      </c>
      <c r="B8">
        <v>6.5</v>
      </c>
      <c r="C8">
        <v>7</v>
      </c>
      <c r="D8">
        <v>6</v>
      </c>
      <c r="E8">
        <v>6.5</v>
      </c>
      <c r="F8">
        <v>6.5</v>
      </c>
      <c r="G8">
        <v>6</v>
      </c>
      <c r="J8">
        <v>7</v>
      </c>
      <c r="K8">
        <v>7</v>
      </c>
      <c r="L8">
        <v>7</v>
      </c>
      <c r="M8">
        <v>5</v>
      </c>
      <c r="N8">
        <v>6.5</v>
      </c>
      <c r="O8">
        <v>8</v>
      </c>
      <c r="P8">
        <v>6.5</v>
      </c>
      <c r="Q8">
        <v>7</v>
      </c>
      <c r="R8">
        <v>7</v>
      </c>
      <c r="S8">
        <v>6.5</v>
      </c>
      <c r="T8">
        <v>7</v>
      </c>
      <c r="U8">
        <v>6.5</v>
      </c>
      <c r="V8">
        <v>7</v>
      </c>
      <c r="W8">
        <v>6</v>
      </c>
      <c r="X8">
        <v>7</v>
      </c>
      <c r="Y8">
        <v>7</v>
      </c>
      <c r="Z8">
        <v>7</v>
      </c>
      <c r="AA8">
        <v>6.5</v>
      </c>
      <c r="AB8">
        <v>6</v>
      </c>
      <c r="AC8">
        <v>6.5</v>
      </c>
      <c r="AD8">
        <v>7.5</v>
      </c>
      <c r="AE8">
        <v>5</v>
      </c>
      <c r="AG8">
        <v>6.5</v>
      </c>
      <c r="AH8">
        <v>6.5</v>
      </c>
      <c r="AI8">
        <v>6.5</v>
      </c>
      <c r="AJ8">
        <v>7</v>
      </c>
    </row>
    <row r="9" spans="1:36" x14ac:dyDescent="0.25">
      <c r="A9">
        <v>12</v>
      </c>
      <c r="B9">
        <v>7</v>
      </c>
      <c r="C9">
        <v>7</v>
      </c>
      <c r="D9">
        <v>6.5</v>
      </c>
      <c r="E9">
        <v>6.5</v>
      </c>
      <c r="F9">
        <v>7</v>
      </c>
      <c r="G9">
        <v>6.5</v>
      </c>
      <c r="J9">
        <v>7</v>
      </c>
      <c r="K9">
        <v>5</v>
      </c>
      <c r="L9">
        <v>6.5</v>
      </c>
      <c r="M9">
        <v>6.5</v>
      </c>
      <c r="N9">
        <v>7</v>
      </c>
      <c r="O9">
        <v>8</v>
      </c>
      <c r="P9">
        <v>6</v>
      </c>
      <c r="Q9">
        <v>7</v>
      </c>
      <c r="R9">
        <v>7</v>
      </c>
      <c r="S9">
        <v>6</v>
      </c>
      <c r="T9">
        <v>6.5</v>
      </c>
      <c r="U9">
        <v>7</v>
      </c>
      <c r="V9">
        <v>7</v>
      </c>
      <c r="W9">
        <v>6.5</v>
      </c>
      <c r="X9">
        <v>7</v>
      </c>
      <c r="Y9">
        <v>7.5</v>
      </c>
      <c r="Z9">
        <v>6.5</v>
      </c>
      <c r="AA9">
        <v>7</v>
      </c>
      <c r="AB9">
        <v>6.5</v>
      </c>
      <c r="AC9">
        <v>7.5</v>
      </c>
      <c r="AD9">
        <v>8</v>
      </c>
      <c r="AE9">
        <v>6</v>
      </c>
      <c r="AG9">
        <v>7</v>
      </c>
      <c r="AH9">
        <v>6</v>
      </c>
      <c r="AI9">
        <v>6.5</v>
      </c>
      <c r="AJ9">
        <v>5.5</v>
      </c>
    </row>
    <row r="10" spans="1:36" x14ac:dyDescent="0.25">
      <c r="A10">
        <v>6</v>
      </c>
      <c r="B10">
        <v>15</v>
      </c>
      <c r="C10">
        <v>12</v>
      </c>
      <c r="D10">
        <v>6</v>
      </c>
      <c r="E10">
        <v>6.5</v>
      </c>
      <c r="F10">
        <v>6.5</v>
      </c>
      <c r="G10">
        <v>6.5</v>
      </c>
      <c r="J10">
        <v>5.5</v>
      </c>
      <c r="K10">
        <v>5</v>
      </c>
      <c r="L10">
        <v>6.5</v>
      </c>
      <c r="M10">
        <v>6</v>
      </c>
      <c r="N10">
        <v>5.5</v>
      </c>
      <c r="O10">
        <v>14</v>
      </c>
      <c r="P10">
        <v>7.5</v>
      </c>
      <c r="Q10">
        <v>7.5</v>
      </c>
      <c r="R10">
        <v>7.5</v>
      </c>
      <c r="S10">
        <v>6.5</v>
      </c>
      <c r="T10">
        <v>7.5</v>
      </c>
      <c r="U10">
        <v>8</v>
      </c>
      <c r="V10">
        <v>7.5</v>
      </c>
      <c r="W10">
        <v>6.5</v>
      </c>
      <c r="X10">
        <v>7</v>
      </c>
      <c r="Y10">
        <v>7</v>
      </c>
      <c r="Z10">
        <v>7</v>
      </c>
      <c r="AA10">
        <v>6.5</v>
      </c>
      <c r="AB10">
        <v>7</v>
      </c>
      <c r="AC10">
        <v>7</v>
      </c>
      <c r="AD10">
        <v>6.5</v>
      </c>
      <c r="AE10">
        <v>6.5</v>
      </c>
      <c r="AG10">
        <v>8</v>
      </c>
      <c r="AH10">
        <v>7</v>
      </c>
      <c r="AI10">
        <v>6.5</v>
      </c>
      <c r="AJ10">
        <v>7</v>
      </c>
    </row>
    <row r="11" spans="1:36" x14ac:dyDescent="0.25">
      <c r="A11">
        <v>7</v>
      </c>
      <c r="B11">
        <v>6.5</v>
      </c>
      <c r="C11">
        <v>7</v>
      </c>
      <c r="D11">
        <v>12</v>
      </c>
      <c r="E11">
        <v>13</v>
      </c>
      <c r="F11">
        <v>12</v>
      </c>
      <c r="G11">
        <v>13</v>
      </c>
      <c r="J11">
        <v>14</v>
      </c>
      <c r="K11">
        <v>5.5</v>
      </c>
      <c r="L11">
        <v>6.5</v>
      </c>
      <c r="M11">
        <v>6.5</v>
      </c>
      <c r="N11">
        <v>7</v>
      </c>
      <c r="O11">
        <v>7</v>
      </c>
      <c r="P11">
        <v>7</v>
      </c>
      <c r="Q11">
        <v>6.5</v>
      </c>
      <c r="R11">
        <v>8</v>
      </c>
      <c r="S11">
        <v>6.5</v>
      </c>
      <c r="T11">
        <v>7</v>
      </c>
      <c r="U11">
        <v>7</v>
      </c>
      <c r="V11">
        <v>7</v>
      </c>
      <c r="W11">
        <v>6.5</v>
      </c>
      <c r="X11">
        <v>4.5</v>
      </c>
      <c r="Y11">
        <v>7.5</v>
      </c>
      <c r="Z11">
        <v>6.5</v>
      </c>
      <c r="AA11">
        <v>6.5</v>
      </c>
      <c r="AB11">
        <v>7</v>
      </c>
      <c r="AC11">
        <v>8</v>
      </c>
      <c r="AD11">
        <v>9</v>
      </c>
      <c r="AE11">
        <v>7</v>
      </c>
      <c r="AG11">
        <v>12</v>
      </c>
      <c r="AH11">
        <v>7</v>
      </c>
      <c r="AI11">
        <v>6.5</v>
      </c>
      <c r="AJ11">
        <v>14</v>
      </c>
    </row>
    <row r="12" spans="1:36" x14ac:dyDescent="0.25">
      <c r="A12">
        <v>5.5</v>
      </c>
      <c r="B12">
        <v>6.5</v>
      </c>
      <c r="C12">
        <v>6.5</v>
      </c>
      <c r="D12">
        <v>6.5</v>
      </c>
      <c r="E12">
        <v>7</v>
      </c>
      <c r="F12">
        <v>7</v>
      </c>
      <c r="G12">
        <v>7</v>
      </c>
      <c r="J12">
        <v>7</v>
      </c>
      <c r="K12">
        <v>6.5</v>
      </c>
      <c r="L12">
        <v>6.5</v>
      </c>
      <c r="M12">
        <v>7.5</v>
      </c>
      <c r="N12">
        <v>6.5</v>
      </c>
      <c r="O12">
        <v>6.5</v>
      </c>
      <c r="P12">
        <v>8</v>
      </c>
      <c r="Q12">
        <v>7</v>
      </c>
      <c r="R12">
        <v>8</v>
      </c>
      <c r="S12">
        <v>7</v>
      </c>
      <c r="T12">
        <v>6.5</v>
      </c>
      <c r="U12">
        <v>6.5</v>
      </c>
      <c r="V12">
        <v>7.5</v>
      </c>
      <c r="W12">
        <v>6</v>
      </c>
      <c r="X12">
        <v>6.5</v>
      </c>
      <c r="Y12">
        <v>6.5</v>
      </c>
      <c r="Z12">
        <v>8</v>
      </c>
      <c r="AA12">
        <v>7</v>
      </c>
      <c r="AB12">
        <v>4</v>
      </c>
      <c r="AC12">
        <v>7</v>
      </c>
      <c r="AD12">
        <v>8</v>
      </c>
      <c r="AE12">
        <v>6.5</v>
      </c>
      <c r="AG12">
        <v>6.5</v>
      </c>
      <c r="AH12">
        <v>7</v>
      </c>
      <c r="AI12">
        <v>5.5</v>
      </c>
      <c r="AJ12">
        <v>14</v>
      </c>
    </row>
    <row r="13" spans="1:36" x14ac:dyDescent="0.25">
      <c r="A13">
        <v>6.5</v>
      </c>
      <c r="B13">
        <v>6</v>
      </c>
      <c r="C13">
        <v>7</v>
      </c>
      <c r="D13">
        <v>6</v>
      </c>
      <c r="E13">
        <v>6.5</v>
      </c>
      <c r="F13">
        <v>7</v>
      </c>
      <c r="G13">
        <v>7</v>
      </c>
      <c r="J13">
        <v>6</v>
      </c>
      <c r="K13">
        <v>6</v>
      </c>
      <c r="L13">
        <v>6</v>
      </c>
      <c r="M13">
        <v>7</v>
      </c>
      <c r="N13">
        <v>7</v>
      </c>
      <c r="O13">
        <v>7</v>
      </c>
      <c r="P13">
        <v>6.5</v>
      </c>
      <c r="Q13">
        <v>6.5</v>
      </c>
      <c r="R13">
        <v>7.5</v>
      </c>
      <c r="S13">
        <v>6</v>
      </c>
      <c r="T13">
        <v>8</v>
      </c>
      <c r="U13">
        <v>7</v>
      </c>
      <c r="V13">
        <v>7</v>
      </c>
      <c r="W13">
        <v>6</v>
      </c>
      <c r="X13">
        <v>7</v>
      </c>
      <c r="Y13">
        <v>8</v>
      </c>
      <c r="Z13">
        <v>7</v>
      </c>
      <c r="AA13">
        <v>7</v>
      </c>
      <c r="AB13">
        <v>5</v>
      </c>
      <c r="AC13">
        <v>7.5</v>
      </c>
      <c r="AD13">
        <v>7.5</v>
      </c>
      <c r="AE13">
        <v>7</v>
      </c>
      <c r="AG13">
        <v>6.5</v>
      </c>
      <c r="AH13">
        <v>7.5</v>
      </c>
      <c r="AI13">
        <v>6.5</v>
      </c>
      <c r="AJ13">
        <v>13</v>
      </c>
    </row>
    <row r="14" spans="1:36" x14ac:dyDescent="0.25">
      <c r="A14">
        <v>13</v>
      </c>
      <c r="B14">
        <v>7</v>
      </c>
      <c r="C14">
        <v>5</v>
      </c>
      <c r="D14">
        <v>6.5</v>
      </c>
      <c r="E14">
        <v>7</v>
      </c>
      <c r="F14">
        <v>7</v>
      </c>
      <c r="G14">
        <v>6.5</v>
      </c>
      <c r="J14">
        <v>7</v>
      </c>
      <c r="K14">
        <v>6.5</v>
      </c>
      <c r="L14">
        <v>6.5</v>
      </c>
      <c r="M14">
        <v>6.5</v>
      </c>
      <c r="N14">
        <v>6.5</v>
      </c>
      <c r="O14">
        <v>6</v>
      </c>
      <c r="P14">
        <v>6.5</v>
      </c>
      <c r="Q14">
        <v>7</v>
      </c>
      <c r="R14">
        <v>7</v>
      </c>
      <c r="S14">
        <v>6.5</v>
      </c>
      <c r="T14">
        <v>8</v>
      </c>
      <c r="U14">
        <v>6</v>
      </c>
      <c r="V14">
        <v>6.5</v>
      </c>
      <c r="W14">
        <v>6.5</v>
      </c>
      <c r="X14">
        <v>6.5</v>
      </c>
      <c r="Y14">
        <v>7.5</v>
      </c>
      <c r="Z14">
        <v>7.5</v>
      </c>
      <c r="AA14">
        <v>7</v>
      </c>
      <c r="AB14">
        <v>6</v>
      </c>
      <c r="AC14">
        <v>6.5</v>
      </c>
      <c r="AD14">
        <v>6.5</v>
      </c>
      <c r="AE14">
        <v>7.5</v>
      </c>
      <c r="AG14">
        <v>7.5</v>
      </c>
      <c r="AH14">
        <v>7</v>
      </c>
      <c r="AI14">
        <v>6.5</v>
      </c>
      <c r="AJ14">
        <v>25.5</v>
      </c>
    </row>
    <row r="15" spans="1:36" x14ac:dyDescent="0.25">
      <c r="A15">
        <v>12</v>
      </c>
      <c r="B15">
        <v>7</v>
      </c>
      <c r="C15">
        <v>6.5</v>
      </c>
      <c r="D15">
        <v>6</v>
      </c>
      <c r="E15">
        <v>7</v>
      </c>
      <c r="F15">
        <v>7</v>
      </c>
      <c r="G15">
        <v>8</v>
      </c>
      <c r="J15">
        <v>7</v>
      </c>
      <c r="K15">
        <v>6.5</v>
      </c>
      <c r="L15">
        <v>6</v>
      </c>
      <c r="M15">
        <v>7</v>
      </c>
      <c r="N15">
        <v>6</v>
      </c>
      <c r="O15">
        <v>7</v>
      </c>
      <c r="P15">
        <v>5</v>
      </c>
      <c r="Q15">
        <v>7</v>
      </c>
      <c r="R15">
        <v>7.5</v>
      </c>
      <c r="S15">
        <v>6.5</v>
      </c>
      <c r="T15">
        <v>7</v>
      </c>
      <c r="U15">
        <v>7</v>
      </c>
      <c r="V15">
        <v>7.5</v>
      </c>
      <c r="W15">
        <v>7</v>
      </c>
      <c r="X15">
        <v>7</v>
      </c>
      <c r="Y15">
        <v>6.5</v>
      </c>
      <c r="Z15">
        <v>8</v>
      </c>
      <c r="AA15">
        <v>7</v>
      </c>
      <c r="AB15">
        <v>6.5</v>
      </c>
      <c r="AC15">
        <v>7</v>
      </c>
      <c r="AD15">
        <v>6.5</v>
      </c>
      <c r="AE15">
        <v>7</v>
      </c>
      <c r="AG15">
        <v>8</v>
      </c>
      <c r="AH15">
        <v>6.5</v>
      </c>
      <c r="AI15">
        <v>21</v>
      </c>
      <c r="AJ15">
        <f>SUM(AJ2:AJ14)</f>
        <v>125</v>
      </c>
    </row>
    <row r="16" spans="1:36" x14ac:dyDescent="0.25">
      <c r="A16">
        <v>11</v>
      </c>
      <c r="B16">
        <v>7</v>
      </c>
      <c r="C16">
        <v>6.5</v>
      </c>
      <c r="D16">
        <v>6.5</v>
      </c>
      <c r="E16">
        <v>7</v>
      </c>
      <c r="F16">
        <v>6.5</v>
      </c>
      <c r="G16">
        <v>8</v>
      </c>
      <c r="J16">
        <v>6.5</v>
      </c>
      <c r="K16">
        <v>6.5</v>
      </c>
      <c r="L16">
        <v>6</v>
      </c>
      <c r="M16">
        <v>7</v>
      </c>
      <c r="N16">
        <v>6.5</v>
      </c>
      <c r="O16">
        <v>5.5</v>
      </c>
      <c r="P16">
        <v>7</v>
      </c>
      <c r="Q16">
        <v>7</v>
      </c>
      <c r="R16">
        <v>8</v>
      </c>
      <c r="S16">
        <v>5</v>
      </c>
      <c r="T16">
        <v>5</v>
      </c>
      <c r="U16">
        <v>6.5</v>
      </c>
      <c r="V16">
        <v>7</v>
      </c>
      <c r="W16">
        <v>6</v>
      </c>
      <c r="X16">
        <v>8</v>
      </c>
      <c r="Y16">
        <v>6</v>
      </c>
      <c r="Z16">
        <v>7.5</v>
      </c>
      <c r="AA16">
        <v>6.5</v>
      </c>
      <c r="AB16">
        <v>5.5</v>
      </c>
      <c r="AC16">
        <v>8</v>
      </c>
      <c r="AD16">
        <v>6</v>
      </c>
      <c r="AE16">
        <v>7</v>
      </c>
      <c r="AG16">
        <v>8</v>
      </c>
      <c r="AH16">
        <v>6.5</v>
      </c>
      <c r="AI16">
        <v>19.5</v>
      </c>
      <c r="AJ16">
        <v>180</v>
      </c>
    </row>
    <row r="17" spans="1:36" x14ac:dyDescent="0.25">
      <c r="A17">
        <v>13</v>
      </c>
      <c r="B17">
        <v>14</v>
      </c>
      <c r="C17">
        <v>14</v>
      </c>
      <c r="D17">
        <v>14</v>
      </c>
      <c r="E17">
        <v>14</v>
      </c>
      <c r="F17">
        <v>14</v>
      </c>
      <c r="G17">
        <v>15</v>
      </c>
      <c r="J17">
        <v>14</v>
      </c>
      <c r="K17">
        <v>6.5</v>
      </c>
      <c r="L17">
        <v>6</v>
      </c>
      <c r="M17">
        <v>7</v>
      </c>
      <c r="N17">
        <v>6.5</v>
      </c>
      <c r="O17">
        <v>15</v>
      </c>
      <c r="P17">
        <v>6</v>
      </c>
      <c r="Q17">
        <v>7</v>
      </c>
      <c r="R17">
        <v>7.5</v>
      </c>
      <c r="S17">
        <v>6.5</v>
      </c>
      <c r="T17">
        <v>6</v>
      </c>
      <c r="U17">
        <v>7</v>
      </c>
      <c r="V17">
        <v>7.5</v>
      </c>
      <c r="W17">
        <v>6.5</v>
      </c>
      <c r="X17">
        <v>8</v>
      </c>
      <c r="Y17">
        <v>9</v>
      </c>
      <c r="Z17">
        <v>8</v>
      </c>
      <c r="AA17">
        <v>7</v>
      </c>
      <c r="AB17">
        <v>6.5</v>
      </c>
      <c r="AC17">
        <v>8</v>
      </c>
      <c r="AD17">
        <v>8.5</v>
      </c>
      <c r="AE17">
        <v>7</v>
      </c>
      <c r="AG17">
        <v>7</v>
      </c>
      <c r="AH17">
        <v>5</v>
      </c>
      <c r="AI17">
        <v>21</v>
      </c>
      <c r="AJ17">
        <f>AJ15/AJ16*100</f>
        <v>69.444444444444443</v>
      </c>
    </row>
    <row r="18" spans="1:36" x14ac:dyDescent="0.25">
      <c r="A18">
        <v>12</v>
      </c>
      <c r="B18">
        <v>13</v>
      </c>
      <c r="C18">
        <v>13</v>
      </c>
      <c r="D18">
        <v>13</v>
      </c>
      <c r="E18">
        <v>13</v>
      </c>
      <c r="F18">
        <v>13</v>
      </c>
      <c r="G18">
        <v>14</v>
      </c>
      <c r="J18">
        <v>13</v>
      </c>
      <c r="K18">
        <v>7</v>
      </c>
      <c r="L18">
        <v>6.5</v>
      </c>
      <c r="M18">
        <v>6.5</v>
      </c>
      <c r="N18">
        <v>6</v>
      </c>
      <c r="O18">
        <v>13</v>
      </c>
      <c r="P18">
        <v>13</v>
      </c>
      <c r="Q18">
        <v>14</v>
      </c>
      <c r="R18">
        <v>14</v>
      </c>
      <c r="S18">
        <v>14</v>
      </c>
      <c r="T18">
        <v>13</v>
      </c>
      <c r="U18">
        <v>14</v>
      </c>
      <c r="V18">
        <v>13</v>
      </c>
      <c r="W18">
        <v>6</v>
      </c>
      <c r="X18">
        <v>7</v>
      </c>
      <c r="Y18">
        <v>7.5</v>
      </c>
      <c r="Z18">
        <v>7</v>
      </c>
      <c r="AA18">
        <v>7</v>
      </c>
      <c r="AB18">
        <v>6.5</v>
      </c>
      <c r="AC18">
        <v>7.5</v>
      </c>
      <c r="AD18">
        <v>7.5</v>
      </c>
      <c r="AE18">
        <v>6.5</v>
      </c>
      <c r="AG18">
        <v>8</v>
      </c>
      <c r="AH18">
        <v>7</v>
      </c>
      <c r="AI18">
        <v>32</v>
      </c>
    </row>
    <row r="19" spans="1:36" x14ac:dyDescent="0.25">
      <c r="A19">
        <f>SUM(A2:A18)</f>
        <v>142</v>
      </c>
      <c r="B19">
        <v>12</v>
      </c>
      <c r="C19">
        <v>13</v>
      </c>
      <c r="D19">
        <v>12</v>
      </c>
      <c r="E19">
        <v>13</v>
      </c>
      <c r="F19">
        <v>13</v>
      </c>
      <c r="G19">
        <v>13</v>
      </c>
      <c r="J19">
        <v>12</v>
      </c>
      <c r="K19">
        <v>7</v>
      </c>
      <c r="L19">
        <v>7</v>
      </c>
      <c r="M19">
        <v>12</v>
      </c>
      <c r="N19">
        <v>6.5</v>
      </c>
      <c r="O19">
        <v>12</v>
      </c>
      <c r="P19">
        <v>6.5</v>
      </c>
      <c r="Q19">
        <v>6.5</v>
      </c>
      <c r="R19">
        <v>7</v>
      </c>
      <c r="S19">
        <v>6</v>
      </c>
      <c r="T19">
        <v>6.5</v>
      </c>
      <c r="U19">
        <v>6.5</v>
      </c>
      <c r="V19">
        <v>7</v>
      </c>
      <c r="W19">
        <v>12</v>
      </c>
      <c r="X19">
        <v>13</v>
      </c>
      <c r="Y19">
        <v>13</v>
      </c>
      <c r="Z19">
        <v>14</v>
      </c>
      <c r="AA19">
        <v>13</v>
      </c>
      <c r="AB19">
        <v>10</v>
      </c>
      <c r="AC19">
        <v>14</v>
      </c>
      <c r="AD19">
        <v>13</v>
      </c>
      <c r="AE19">
        <v>13</v>
      </c>
      <c r="AG19">
        <v>8</v>
      </c>
      <c r="AH19">
        <v>5.5</v>
      </c>
      <c r="AI19">
        <f>SUM(AI2:AI18)</f>
        <v>181</v>
      </c>
    </row>
    <row r="20" spans="1:36" x14ac:dyDescent="0.25">
      <c r="A20">
        <v>230</v>
      </c>
      <c r="B20">
        <v>14</v>
      </c>
      <c r="C20">
        <v>16</v>
      </c>
      <c r="D20">
        <v>13</v>
      </c>
      <c r="E20">
        <v>14</v>
      </c>
      <c r="F20">
        <v>16</v>
      </c>
      <c r="G20">
        <v>16</v>
      </c>
      <c r="J20">
        <v>14</v>
      </c>
      <c r="K20">
        <v>6.5</v>
      </c>
      <c r="L20">
        <v>6.5</v>
      </c>
      <c r="M20">
        <v>14</v>
      </c>
      <c r="N20">
        <v>6.5</v>
      </c>
      <c r="O20">
        <v>16</v>
      </c>
      <c r="P20">
        <v>6</v>
      </c>
      <c r="Q20">
        <v>6.5</v>
      </c>
      <c r="R20">
        <v>6.5</v>
      </c>
      <c r="S20">
        <v>7</v>
      </c>
      <c r="T20">
        <v>6</v>
      </c>
      <c r="U20">
        <v>6.5</v>
      </c>
      <c r="V20">
        <v>8</v>
      </c>
      <c r="W20">
        <v>13</v>
      </c>
      <c r="X20">
        <v>15</v>
      </c>
      <c r="Y20">
        <v>16</v>
      </c>
      <c r="Z20">
        <v>16</v>
      </c>
      <c r="AA20">
        <v>14</v>
      </c>
      <c r="AB20">
        <v>14</v>
      </c>
      <c r="AC20">
        <v>16</v>
      </c>
      <c r="AD20">
        <v>16</v>
      </c>
      <c r="AE20">
        <v>14</v>
      </c>
      <c r="AG20">
        <v>8</v>
      </c>
      <c r="AH20">
        <v>6</v>
      </c>
      <c r="AI20">
        <v>260</v>
      </c>
    </row>
    <row r="21" spans="1:36" x14ac:dyDescent="0.25">
      <c r="W21">
        <f>SUM(W17:W20)</f>
        <v>37.5</v>
      </c>
      <c r="X21">
        <f t="shared" ref="X21:AE21" si="0">SUM(X17:X20)</f>
        <v>43</v>
      </c>
      <c r="Y21">
        <f t="shared" si="0"/>
        <v>45.5</v>
      </c>
      <c r="Z21">
        <f t="shared" si="0"/>
        <v>45</v>
      </c>
      <c r="AA21">
        <f t="shared" si="0"/>
        <v>41</v>
      </c>
      <c r="AB21">
        <f t="shared" si="0"/>
        <v>37</v>
      </c>
      <c r="AC21">
        <f t="shared" si="0"/>
        <v>45.5</v>
      </c>
      <c r="AD21">
        <f t="shared" si="0"/>
        <v>45</v>
      </c>
      <c r="AE21">
        <f t="shared" si="0"/>
        <v>40.5</v>
      </c>
      <c r="AG21">
        <v>6.5</v>
      </c>
      <c r="AH21">
        <v>7</v>
      </c>
      <c r="AI21">
        <f>AI19/AI20*100</f>
        <v>69.615384615384613</v>
      </c>
    </row>
    <row r="22" spans="1:36" x14ac:dyDescent="0.25">
      <c r="A22">
        <f>A19/A20*100</f>
        <v>61.739130434782609</v>
      </c>
      <c r="B22">
        <v>13</v>
      </c>
      <c r="C22">
        <v>14</v>
      </c>
      <c r="D22">
        <v>12</v>
      </c>
      <c r="E22">
        <v>13</v>
      </c>
      <c r="F22">
        <v>15</v>
      </c>
      <c r="G22">
        <v>15</v>
      </c>
      <c r="J22">
        <v>13</v>
      </c>
      <c r="K22">
        <v>10</v>
      </c>
      <c r="L22">
        <v>12</v>
      </c>
      <c r="M22">
        <f>SUM(M2:M20)</f>
        <v>135</v>
      </c>
      <c r="N22">
        <v>6.5</v>
      </c>
      <c r="O22">
        <v>17</v>
      </c>
      <c r="P22">
        <v>16</v>
      </c>
      <c r="Q22">
        <v>14</v>
      </c>
      <c r="R22">
        <v>16</v>
      </c>
      <c r="S22">
        <v>13</v>
      </c>
      <c r="T22">
        <v>16</v>
      </c>
      <c r="U22">
        <v>15</v>
      </c>
      <c r="V22">
        <v>15</v>
      </c>
      <c r="W22">
        <f>SUM(W2:W20)</f>
        <v>133.5</v>
      </c>
      <c r="X22">
        <f t="shared" ref="X22:AE22" si="1">SUM(X2:X20)</f>
        <v>148.5</v>
      </c>
      <c r="Y22">
        <f t="shared" si="1"/>
        <v>155.5</v>
      </c>
      <c r="Z22">
        <f t="shared" si="1"/>
        <v>154</v>
      </c>
      <c r="AA22">
        <f t="shared" si="1"/>
        <v>143.5</v>
      </c>
      <c r="AB22">
        <f t="shared" si="1"/>
        <v>128.5</v>
      </c>
      <c r="AC22">
        <f t="shared" si="1"/>
        <v>154</v>
      </c>
      <c r="AD22">
        <f t="shared" si="1"/>
        <v>154</v>
      </c>
      <c r="AE22">
        <f t="shared" si="1"/>
        <v>142</v>
      </c>
      <c r="AG22">
        <v>6.5</v>
      </c>
      <c r="AH22">
        <v>14</v>
      </c>
    </row>
    <row r="23" spans="1:36" x14ac:dyDescent="0.25">
      <c r="J23">
        <f>SUM(J17:J22)</f>
        <v>66</v>
      </c>
      <c r="O23">
        <f>SUM(O17:O22)</f>
        <v>73</v>
      </c>
      <c r="P23">
        <v>13</v>
      </c>
      <c r="Q23">
        <v>14</v>
      </c>
      <c r="R23">
        <v>14</v>
      </c>
      <c r="S23">
        <v>12</v>
      </c>
      <c r="T23">
        <v>14</v>
      </c>
      <c r="U23">
        <v>14</v>
      </c>
      <c r="V23">
        <v>14</v>
      </c>
      <c r="W23">
        <v>210</v>
      </c>
      <c r="X23">
        <v>210</v>
      </c>
      <c r="Y23">
        <v>210</v>
      </c>
      <c r="Z23">
        <v>210</v>
      </c>
      <c r="AA23">
        <v>210</v>
      </c>
      <c r="AB23">
        <v>210</v>
      </c>
      <c r="AC23">
        <v>210</v>
      </c>
      <c r="AD23">
        <v>210</v>
      </c>
      <c r="AE23">
        <v>210</v>
      </c>
      <c r="AG23">
        <v>7</v>
      </c>
      <c r="AH23">
        <v>7</v>
      </c>
    </row>
    <row r="24" spans="1:36" x14ac:dyDescent="0.25">
      <c r="B24">
        <f>SUM(B2:B22)</f>
        <v>173.5</v>
      </c>
      <c r="C24">
        <f t="shared" ref="C24:J24" si="2">SUM(C2:C22)</f>
        <v>178</v>
      </c>
      <c r="D24">
        <f t="shared" si="2"/>
        <v>165.5</v>
      </c>
      <c r="E24">
        <f t="shared" si="2"/>
        <v>174.5</v>
      </c>
      <c r="F24">
        <f t="shared" si="2"/>
        <v>183</v>
      </c>
      <c r="G24">
        <f t="shared" si="2"/>
        <v>184.5</v>
      </c>
      <c r="H24">
        <f t="shared" si="2"/>
        <v>0</v>
      </c>
      <c r="I24">
        <f t="shared" si="2"/>
        <v>0</v>
      </c>
      <c r="J24">
        <f t="shared" si="2"/>
        <v>176</v>
      </c>
      <c r="K24">
        <v>14</v>
      </c>
      <c r="L24">
        <v>13</v>
      </c>
      <c r="M24">
        <v>210</v>
      </c>
      <c r="N24">
        <v>7</v>
      </c>
      <c r="O24">
        <f>SUM(O2:O22)</f>
        <v>184</v>
      </c>
      <c r="P24">
        <v>12</v>
      </c>
      <c r="Q24">
        <v>13</v>
      </c>
      <c r="R24">
        <v>13</v>
      </c>
      <c r="S24">
        <v>13</v>
      </c>
      <c r="T24">
        <v>12</v>
      </c>
      <c r="U24">
        <v>13</v>
      </c>
      <c r="V24">
        <v>13</v>
      </c>
      <c r="W24">
        <f>W22/W23*100</f>
        <v>63.571428571428569</v>
      </c>
      <c r="X24">
        <f t="shared" ref="X24:AE24" si="3">X22/X23*100</f>
        <v>70.714285714285722</v>
      </c>
      <c r="Y24">
        <f t="shared" si="3"/>
        <v>74.047619047619051</v>
      </c>
      <c r="Z24">
        <f t="shared" si="3"/>
        <v>73.333333333333329</v>
      </c>
      <c r="AA24">
        <f t="shared" si="3"/>
        <v>68.333333333333329</v>
      </c>
      <c r="AB24">
        <f t="shared" si="3"/>
        <v>61.190476190476197</v>
      </c>
      <c r="AC24">
        <f t="shared" si="3"/>
        <v>73.333333333333329</v>
      </c>
      <c r="AD24">
        <f t="shared" si="3"/>
        <v>73.333333333333329</v>
      </c>
      <c r="AE24">
        <f t="shared" si="3"/>
        <v>67.61904761904762</v>
      </c>
      <c r="AG24">
        <v>16</v>
      </c>
      <c r="AH24">
        <v>6.5</v>
      </c>
    </row>
    <row r="25" spans="1:36" x14ac:dyDescent="0.25">
      <c r="B25">
        <v>260</v>
      </c>
      <c r="C25">
        <v>260</v>
      </c>
      <c r="D25">
        <v>260</v>
      </c>
      <c r="E25">
        <v>260</v>
      </c>
      <c r="F25">
        <v>260</v>
      </c>
      <c r="G25">
        <v>260</v>
      </c>
      <c r="H25">
        <v>260</v>
      </c>
      <c r="I25">
        <v>260</v>
      </c>
      <c r="J25">
        <v>260</v>
      </c>
      <c r="K25">
        <v>144.5</v>
      </c>
      <c r="L25">
        <f>SUM(L2:L24)</f>
        <v>146.5</v>
      </c>
      <c r="M25">
        <f>M22/M24*100</f>
        <v>64.285714285714292</v>
      </c>
      <c r="N25">
        <v>6.5</v>
      </c>
      <c r="O25">
        <v>260</v>
      </c>
      <c r="P25">
        <v>15</v>
      </c>
      <c r="Q25">
        <v>13</v>
      </c>
      <c r="R25">
        <v>16</v>
      </c>
      <c r="S25">
        <v>13</v>
      </c>
      <c r="T25">
        <v>16</v>
      </c>
      <c r="U25">
        <v>14</v>
      </c>
      <c r="V25">
        <v>16</v>
      </c>
      <c r="AG25">
        <v>15</v>
      </c>
      <c r="AH25">
        <v>8</v>
      </c>
    </row>
    <row r="26" spans="1:36" x14ac:dyDescent="0.25">
      <c r="P26">
        <f>SUM(P22:P25)</f>
        <v>56</v>
      </c>
      <c r="Q26">
        <f t="shared" ref="Q26:V26" si="4">SUM(Q22:Q25)</f>
        <v>54</v>
      </c>
      <c r="R26">
        <f t="shared" si="4"/>
        <v>59</v>
      </c>
      <c r="S26">
        <f t="shared" si="4"/>
        <v>51</v>
      </c>
      <c r="T26">
        <f t="shared" si="4"/>
        <v>58</v>
      </c>
      <c r="U26">
        <f t="shared" si="4"/>
        <v>56</v>
      </c>
      <c r="V26">
        <f t="shared" si="4"/>
        <v>58</v>
      </c>
      <c r="AG26">
        <v>13</v>
      </c>
      <c r="AH26">
        <v>7</v>
      </c>
    </row>
    <row r="27" spans="1:36" x14ac:dyDescent="0.25">
      <c r="B27">
        <f>B24/B25*100</f>
        <v>66.730769230769226</v>
      </c>
      <c r="C27">
        <f t="shared" ref="C27:J27" si="5">C24/C25*100</f>
        <v>68.461538461538467</v>
      </c>
      <c r="D27">
        <f t="shared" si="5"/>
        <v>63.653846153846146</v>
      </c>
      <c r="E27">
        <f t="shared" si="5"/>
        <v>67.115384615384613</v>
      </c>
      <c r="F27">
        <f t="shared" si="5"/>
        <v>70.384615384615387</v>
      </c>
      <c r="G27">
        <f t="shared" si="5"/>
        <v>70.961538461538467</v>
      </c>
      <c r="H27">
        <f t="shared" si="5"/>
        <v>0</v>
      </c>
      <c r="I27">
        <f t="shared" si="5"/>
        <v>0</v>
      </c>
      <c r="J27">
        <f t="shared" si="5"/>
        <v>67.692307692307693</v>
      </c>
      <c r="K27">
        <v>230</v>
      </c>
      <c r="L27">
        <v>230</v>
      </c>
      <c r="N27">
        <v>7</v>
      </c>
      <c r="O27">
        <f>O24/O25*100</f>
        <v>70.769230769230774</v>
      </c>
      <c r="P27">
        <f>SUM(P2:P25)</f>
        <v>189</v>
      </c>
      <c r="Q27">
        <f>SUM(Q2:Q25)</f>
        <v>191</v>
      </c>
      <c r="R27">
        <f>SUM(R2:R25)</f>
        <v>203</v>
      </c>
      <c r="S27">
        <f>SUM(S2:S25)</f>
        <v>180.5</v>
      </c>
      <c r="T27">
        <f>SUM(T2:T25)</f>
        <v>192</v>
      </c>
      <c r="U27">
        <f>SUM(U2:U25)</f>
        <v>194.5</v>
      </c>
      <c r="V27">
        <f>SUM(V2:V25)</f>
        <v>200</v>
      </c>
      <c r="AG27">
        <v>16</v>
      </c>
      <c r="AH27">
        <v>14</v>
      </c>
    </row>
    <row r="28" spans="1:36" x14ac:dyDescent="0.25">
      <c r="AG28">
        <f>SUM(AG24:AG27)</f>
        <v>60</v>
      </c>
      <c r="AH28">
        <v>13</v>
      </c>
    </row>
    <row r="29" spans="1:36" x14ac:dyDescent="0.25">
      <c r="K29">
        <f>K25/K27*100</f>
        <v>62.826086956521742</v>
      </c>
      <c r="L29">
        <f>L25/L27*100</f>
        <v>63.695652173913039</v>
      </c>
      <c r="N29">
        <v>5.5</v>
      </c>
      <c r="P29">
        <v>280</v>
      </c>
      <c r="Q29">
        <v>280</v>
      </c>
      <c r="R29">
        <v>280</v>
      </c>
      <c r="S29">
        <v>280</v>
      </c>
      <c r="T29">
        <v>280</v>
      </c>
      <c r="U29">
        <v>280</v>
      </c>
      <c r="V29">
        <v>280</v>
      </c>
      <c r="AG29">
        <f>SUM(AG2:AG27)</f>
        <v>221.5</v>
      </c>
      <c r="AH29">
        <v>12</v>
      </c>
    </row>
    <row r="30" spans="1:36" x14ac:dyDescent="0.25">
      <c r="K30">
        <v>2</v>
      </c>
      <c r="N30">
        <v>14</v>
      </c>
      <c r="P30">
        <f>P27/P29*100</f>
        <v>67.5</v>
      </c>
      <c r="Q30">
        <f t="shared" ref="Q30:V30" si="6">Q27/Q29*100</f>
        <v>68.214285714285722</v>
      </c>
      <c r="R30">
        <f t="shared" si="6"/>
        <v>72.5</v>
      </c>
      <c r="S30">
        <f t="shared" si="6"/>
        <v>64.464285714285722</v>
      </c>
      <c r="T30">
        <f t="shared" si="6"/>
        <v>68.571428571428569</v>
      </c>
      <c r="U30">
        <f t="shared" si="6"/>
        <v>69.464285714285708</v>
      </c>
      <c r="V30">
        <f t="shared" si="6"/>
        <v>71.428571428571431</v>
      </c>
      <c r="AG30">
        <v>310</v>
      </c>
      <c r="AH30">
        <v>14</v>
      </c>
    </row>
    <row r="31" spans="1:36" x14ac:dyDescent="0.25">
      <c r="AH31">
        <f>SUM(AH27:AH30)</f>
        <v>53</v>
      </c>
    </row>
    <row r="32" spans="1:36" x14ac:dyDescent="0.25">
      <c r="N32">
        <v>13</v>
      </c>
      <c r="AG32">
        <f>AG29/AG30*100</f>
        <v>71.451612903225808</v>
      </c>
      <c r="AH32">
        <f>SUM(AH2:AH30)</f>
        <v>228</v>
      </c>
    </row>
    <row r="33" spans="14:34" x14ac:dyDescent="0.25">
      <c r="N33">
        <v>11</v>
      </c>
      <c r="AH33">
        <v>340</v>
      </c>
    </row>
    <row r="34" spans="14:34" x14ac:dyDescent="0.25">
      <c r="N34">
        <v>12</v>
      </c>
      <c r="AH34">
        <f>AH32/AH33*100</f>
        <v>67.058823529411754</v>
      </c>
    </row>
    <row r="35" spans="14:34" x14ac:dyDescent="0.25">
      <c r="N35">
        <v>201.5</v>
      </c>
    </row>
    <row r="36" spans="14:34" x14ac:dyDescent="0.25">
      <c r="N36">
        <v>320</v>
      </c>
    </row>
    <row r="37" spans="14:34" x14ac:dyDescent="0.25">
      <c r="N37">
        <f>N35/N36*100</f>
        <v>62.968749999999993</v>
      </c>
    </row>
    <row r="38" spans="14:34" x14ac:dyDescent="0.25">
      <c r="N3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Dressage at Beaver Hall 30_6_Cl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2018-06-30T09:58:05Z</cp:lastPrinted>
  <dcterms:created xsi:type="dcterms:W3CDTF">2018-06-29T10:08:26Z</dcterms:created>
  <dcterms:modified xsi:type="dcterms:W3CDTF">2018-06-30T15:20:42Z</dcterms:modified>
</cp:coreProperties>
</file>