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815"/>
  </bookViews>
  <sheets>
    <sheet name="Spring Dressage Championships £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AQ21" i="3" l="1"/>
  <c r="AQ19" i="3"/>
  <c r="AP15" i="3"/>
  <c r="AP17" i="3" s="1"/>
  <c r="AN28" i="3"/>
  <c r="AN26" i="3"/>
  <c r="AM30" i="3"/>
  <c r="AM32" i="3" s="1"/>
  <c r="AL32" i="3"/>
  <c r="AL30" i="3"/>
  <c r="AJ28" i="3"/>
  <c r="AJ27" i="3"/>
  <c r="AK23" i="3"/>
  <c r="AK25" i="3" s="1"/>
  <c r="AJ23" i="3"/>
  <c r="AJ25" i="3" s="1"/>
  <c r="AF23" i="3"/>
  <c r="AF25" i="3" s="1"/>
  <c r="AG23" i="3"/>
  <c r="AG25" i="3" s="1"/>
  <c r="AH23" i="3"/>
  <c r="AH25" i="3" s="1"/>
  <c r="AI23" i="3"/>
  <c r="AI25" i="3"/>
  <c r="AE25" i="3"/>
  <c r="AE23" i="3"/>
  <c r="X28" i="3"/>
  <c r="X27" i="3"/>
  <c r="V28" i="3"/>
  <c r="V27" i="3"/>
  <c r="Y22" i="3"/>
  <c r="Y24" i="3" s="1"/>
  <c r="Z22" i="3"/>
  <c r="Z24" i="3" s="1"/>
  <c r="AA22" i="3"/>
  <c r="AA24" i="3" s="1"/>
  <c r="AB22" i="3"/>
  <c r="AB24" i="3" s="1"/>
  <c r="AC22" i="3"/>
  <c r="AD22" i="3"/>
  <c r="AC24" i="3"/>
  <c r="AD24" i="3"/>
  <c r="X22" i="3"/>
  <c r="X24" i="3" s="1"/>
  <c r="W22" i="3"/>
  <c r="W24" i="3" s="1"/>
  <c r="O22" i="3"/>
  <c r="P22" i="3"/>
  <c r="P24" i="3" s="1"/>
  <c r="Q22" i="3"/>
  <c r="Q24" i="3" s="1"/>
  <c r="R22" i="3"/>
  <c r="R24" i="3" s="1"/>
  <c r="S22" i="3"/>
  <c r="S24" i="3" s="1"/>
  <c r="T22" i="3"/>
  <c r="T24" i="3" s="1"/>
  <c r="U22" i="3"/>
  <c r="U24" i="3" s="1"/>
  <c r="V22" i="3"/>
  <c r="V24" i="3" s="1"/>
  <c r="O24" i="3"/>
  <c r="N24" i="3"/>
  <c r="N22" i="3"/>
  <c r="I18" i="3"/>
  <c r="J18" i="3"/>
  <c r="K18" i="3"/>
  <c r="L18" i="3"/>
  <c r="H18" i="3"/>
  <c r="I19" i="3"/>
  <c r="I21" i="3" s="1"/>
  <c r="J19" i="3"/>
  <c r="J21" i="3" s="1"/>
  <c r="K19" i="3"/>
  <c r="K21" i="3" s="1"/>
  <c r="L19" i="3"/>
  <c r="L21" i="3" s="1"/>
  <c r="M19" i="3"/>
  <c r="M21" i="3"/>
  <c r="H21" i="3"/>
  <c r="H19" i="3"/>
  <c r="B20" i="3"/>
  <c r="B22" i="3" s="1"/>
  <c r="C20" i="3"/>
  <c r="C22" i="3" s="1"/>
  <c r="D20" i="3"/>
  <c r="D22" i="3" s="1"/>
  <c r="E20" i="3"/>
  <c r="E22" i="3" s="1"/>
  <c r="F20" i="3"/>
  <c r="F22" i="3" s="1"/>
  <c r="G20" i="3"/>
  <c r="G22" i="3"/>
  <c r="A22" i="3"/>
  <c r="A20" i="3"/>
</calcChain>
</file>

<file path=xl/sharedStrings.xml><?xml version="1.0" encoding="utf-8"?>
<sst xmlns="http://schemas.openxmlformats.org/spreadsheetml/2006/main" count="136" uniqueCount="75">
  <si>
    <t>Miss Bethany Locke</t>
  </si>
  <si>
    <t>Harry</t>
  </si>
  <si>
    <t>Ms J Brough</t>
  </si>
  <si>
    <t>Jimmy</t>
  </si>
  <si>
    <t>Ms I Parker</t>
  </si>
  <si>
    <t>Apache</t>
  </si>
  <si>
    <t>Ms A Kendrick</t>
  </si>
  <si>
    <t>Bear</t>
  </si>
  <si>
    <t>Ms C Vickers</t>
  </si>
  <si>
    <t>Lou Lou</t>
  </si>
  <si>
    <t>A</t>
  </si>
  <si>
    <t xml:space="preserve">  </t>
  </si>
  <si>
    <t>Ms P Deller</t>
  </si>
  <si>
    <t xml:space="preserve">LOUGH EASKEY DONNA </t>
  </si>
  <si>
    <t>Ms Lucy Bednall</t>
  </si>
  <si>
    <t>Wanda</t>
  </si>
  <si>
    <t>P7</t>
  </si>
  <si>
    <t>Miss Alex jo Parsons</t>
  </si>
  <si>
    <t>Nicolino</t>
  </si>
  <si>
    <t>Ms L Walker</t>
  </si>
  <si>
    <t xml:space="preserve">The Dictator </t>
  </si>
  <si>
    <t>Ms Julia Tharratt</t>
  </si>
  <si>
    <t>Elvis</t>
  </si>
  <si>
    <t>Ms C McKenzie</t>
  </si>
  <si>
    <t>Colin</t>
  </si>
  <si>
    <t>Miss Holly Bowers</t>
  </si>
  <si>
    <t>Brouwershaven's Tolbert</t>
  </si>
  <si>
    <t>Ms C Brocklehurst</t>
  </si>
  <si>
    <t>Bobby</t>
  </si>
  <si>
    <t>Ms T Heeks</t>
  </si>
  <si>
    <t>Maisey</t>
  </si>
  <si>
    <t>P14</t>
  </si>
  <si>
    <t>Ms Hannah Wheeldon</t>
  </si>
  <si>
    <t>Prancer</t>
  </si>
  <si>
    <t>Ms S Holmes</t>
  </si>
  <si>
    <t xml:space="preserve">Hurstead Robin </t>
  </si>
  <si>
    <t>Ms L Holmes</t>
  </si>
  <si>
    <t>Westhills Mickey</t>
  </si>
  <si>
    <t>Jenson</t>
  </si>
  <si>
    <t>Mrs Ally Turner</t>
  </si>
  <si>
    <t>Alice</t>
  </si>
  <si>
    <t>P18</t>
  </si>
  <si>
    <t>Miss Alex Jo Parsons</t>
  </si>
  <si>
    <t>Jasmine</t>
  </si>
  <si>
    <t>Mrs T Hunt</t>
  </si>
  <si>
    <t>Darcy Dancer</t>
  </si>
  <si>
    <t>N24</t>
  </si>
  <si>
    <t>Ms K Cooper</t>
  </si>
  <si>
    <t>Polly</t>
  </si>
  <si>
    <t>Ms L Williams</t>
  </si>
  <si>
    <t>Dream Boy</t>
  </si>
  <si>
    <t>N30</t>
  </si>
  <si>
    <t>Ms J Hampton</t>
  </si>
  <si>
    <t>Boston Court</t>
  </si>
  <si>
    <t>E42</t>
  </si>
  <si>
    <t>M63</t>
  </si>
  <si>
    <t>Ms R Stevens</t>
  </si>
  <si>
    <t>Carlies Silk Purse</t>
  </si>
  <si>
    <t>E L</t>
  </si>
  <si>
    <t xml:space="preserve">Intro   </t>
  </si>
  <si>
    <t>Green Horse</t>
  </si>
  <si>
    <t>Prelim highest % wins</t>
  </si>
  <si>
    <t>Veteran</t>
  </si>
  <si>
    <t>Novice</t>
  </si>
  <si>
    <t>Open</t>
  </si>
  <si>
    <t>FSM</t>
  </si>
  <si>
    <t>N S</t>
  </si>
  <si>
    <t>Spring Championships</t>
  </si>
  <si>
    <t>Intro A 12yrs &amp; under</t>
  </si>
  <si>
    <t>B</t>
  </si>
  <si>
    <t>P2</t>
  </si>
  <si>
    <t xml:space="preserve">P13 </t>
  </si>
  <si>
    <t>P13</t>
  </si>
  <si>
    <t xml:space="preserve">P14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</si>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</sst>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4" fillId="0" borderId="10" xfId="0" applyFont="1" applyBorder="1"/>
    <xf numFmtId="0" fontId="18" fillId="0" borderId="10" xfId="0" applyFont="1" applyBorder="1"/>
    <xf numFmtId="164" fontId="0" fillId="0" borderId="10" xfId="0" applyNumberFormat="1" applyBorder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A57" sqref="A57:XFD59"/>
    </sheetView>
  </sheetViews>
  <sheetFormatPr defaultRowHeight="15" x14ac:dyDescent="0.25"/>
  <cols>
    <col min="1" max="1" width="3" bestFit="1" customWidth="1"/>
    <col min="2" max="2" width="23.42578125" bestFit="1" customWidth="1"/>
    <col min="3" max="3" width="20.7109375" bestFit="1" customWidth="1"/>
    <col min="4" max="4" width="14" bestFit="1" customWidth="1"/>
    <col min="5" max="5" width="14" customWidth="1"/>
    <col min="6" max="6" width="6" bestFit="1" customWidth="1"/>
    <col min="7" max="7" width="7.570312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1"/>
      <c r="B2" s="3" t="s">
        <v>67</v>
      </c>
      <c r="C2" s="1"/>
      <c r="D2" s="1"/>
      <c r="E2" s="1"/>
      <c r="F2" s="1"/>
      <c r="G2" s="1"/>
    </row>
    <row r="3" spans="1:7" x14ac:dyDescent="0.25">
      <c r="A3" s="1"/>
      <c r="B3" s="3" t="s">
        <v>68</v>
      </c>
      <c r="C3" s="1"/>
      <c r="D3" s="1"/>
      <c r="E3" s="1"/>
      <c r="F3" s="1"/>
      <c r="G3" s="1"/>
    </row>
    <row r="4" spans="1:7" x14ac:dyDescent="0.25">
      <c r="A4" s="1">
        <v>20</v>
      </c>
      <c r="B4" s="1" t="s">
        <v>1</v>
      </c>
      <c r="C4" s="1" t="s">
        <v>0</v>
      </c>
      <c r="D4" s="1"/>
      <c r="E4" s="1"/>
      <c r="F4" s="1">
        <v>66.08</v>
      </c>
      <c r="G4" s="1">
        <v>1</v>
      </c>
    </row>
    <row r="5" spans="1:7" x14ac:dyDescent="0.25">
      <c r="A5" s="1">
        <v>21</v>
      </c>
      <c r="B5" s="1" t="s">
        <v>3</v>
      </c>
      <c r="C5" s="1" t="s">
        <v>2</v>
      </c>
      <c r="D5" s="1"/>
      <c r="E5" s="1"/>
      <c r="F5" s="1">
        <v>63.91</v>
      </c>
      <c r="G5" s="1">
        <v>2</v>
      </c>
    </row>
    <row r="6" spans="1:7" x14ac:dyDescent="0.25">
      <c r="A6" s="2"/>
      <c r="B6" s="2"/>
      <c r="C6" s="2"/>
      <c r="D6" s="2"/>
      <c r="E6" s="2"/>
      <c r="F6" s="2" t="s">
        <v>74</v>
      </c>
      <c r="G6" s="2"/>
    </row>
    <row r="7" spans="1:7" x14ac:dyDescent="0.25">
      <c r="A7" s="1"/>
      <c r="B7" s="3" t="s">
        <v>59</v>
      </c>
      <c r="C7" s="1"/>
      <c r="D7" s="1"/>
      <c r="E7" s="1"/>
      <c r="F7" s="1"/>
      <c r="G7" s="1"/>
    </row>
    <row r="8" spans="1:7" x14ac:dyDescent="0.25">
      <c r="A8" s="1">
        <v>37</v>
      </c>
      <c r="B8" s="1" t="s">
        <v>7</v>
      </c>
      <c r="C8" s="1" t="s">
        <v>6</v>
      </c>
      <c r="D8" s="1" t="s">
        <v>10</v>
      </c>
      <c r="E8" s="1"/>
      <c r="F8" s="1">
        <v>72.819999999999993</v>
      </c>
      <c r="G8" s="1">
        <v>1</v>
      </c>
    </row>
    <row r="9" spans="1:7" x14ac:dyDescent="0.25">
      <c r="A9" s="1">
        <v>37</v>
      </c>
      <c r="B9" s="1" t="s">
        <v>7</v>
      </c>
      <c r="C9" s="1" t="s">
        <v>6</v>
      </c>
      <c r="D9" s="1" t="s">
        <v>69</v>
      </c>
      <c r="E9" s="1"/>
      <c r="F9" s="1">
        <v>68.260000000000005</v>
      </c>
      <c r="G9" s="1">
        <v>2</v>
      </c>
    </row>
    <row r="10" spans="1:7" x14ac:dyDescent="0.25">
      <c r="A10" s="1">
        <v>17</v>
      </c>
      <c r="B10" s="1" t="s">
        <v>9</v>
      </c>
      <c r="C10" s="1" t="s">
        <v>8</v>
      </c>
      <c r="D10" s="1" t="s">
        <v>10</v>
      </c>
      <c r="E10" s="1"/>
      <c r="F10" s="1">
        <v>65.45</v>
      </c>
      <c r="G10" s="1">
        <v>3</v>
      </c>
    </row>
    <row r="11" spans="1:7" x14ac:dyDescent="0.25">
      <c r="A11" s="1">
        <v>29</v>
      </c>
      <c r="B11" s="1" t="s">
        <v>5</v>
      </c>
      <c r="C11" s="1" t="s">
        <v>4</v>
      </c>
      <c r="D11" s="1" t="s">
        <v>10</v>
      </c>
      <c r="E11" s="1"/>
      <c r="F11" s="1">
        <v>63</v>
      </c>
      <c r="G11" s="1">
        <v>4</v>
      </c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1"/>
      <c r="B13" s="3" t="s">
        <v>60</v>
      </c>
      <c r="C13" s="1" t="s">
        <v>11</v>
      </c>
      <c r="D13" s="1"/>
      <c r="E13" s="1"/>
      <c r="F13" s="1"/>
      <c r="G13" s="1"/>
    </row>
    <row r="14" spans="1:7" x14ac:dyDescent="0.25">
      <c r="A14" s="1">
        <v>35</v>
      </c>
      <c r="B14" s="1" t="s">
        <v>13</v>
      </c>
      <c r="C14" s="1" t="s">
        <v>12</v>
      </c>
      <c r="D14" s="1" t="s">
        <v>70</v>
      </c>
      <c r="E14" s="1"/>
      <c r="F14" s="1"/>
      <c r="G14" s="1"/>
    </row>
    <row r="15" spans="1:7" x14ac:dyDescent="0.25">
      <c r="A15" s="1">
        <v>18</v>
      </c>
      <c r="B15" s="1" t="s">
        <v>15</v>
      </c>
      <c r="C15" s="1" t="s">
        <v>14</v>
      </c>
      <c r="D15" s="1" t="s">
        <v>16</v>
      </c>
      <c r="E15" s="1"/>
      <c r="F15" s="5">
        <v>70</v>
      </c>
      <c r="G15" s="1">
        <v>1</v>
      </c>
    </row>
    <row r="16" spans="1:7" x14ac:dyDescent="0.25">
      <c r="A16" s="1">
        <v>15</v>
      </c>
      <c r="B16" s="1" t="s">
        <v>22</v>
      </c>
      <c r="C16" s="1" t="s">
        <v>21</v>
      </c>
      <c r="D16" s="1" t="s">
        <v>16</v>
      </c>
      <c r="E16" s="1"/>
      <c r="F16" s="1">
        <v>70</v>
      </c>
      <c r="G16" s="1">
        <v>2</v>
      </c>
    </row>
    <row r="17" spans="1:7" x14ac:dyDescent="0.25">
      <c r="A17" s="1">
        <v>38</v>
      </c>
      <c r="B17" s="1" t="s">
        <v>20</v>
      </c>
      <c r="C17" s="1" t="s">
        <v>19</v>
      </c>
      <c r="D17" s="1" t="s">
        <v>16</v>
      </c>
      <c r="E17" s="1"/>
      <c r="F17" s="1">
        <v>66.36</v>
      </c>
      <c r="G17" s="1">
        <v>3</v>
      </c>
    </row>
    <row r="18" spans="1:7" x14ac:dyDescent="0.25">
      <c r="A18" s="1">
        <v>25</v>
      </c>
      <c r="B18" s="1" t="s">
        <v>18</v>
      </c>
      <c r="C18" s="1" t="s">
        <v>17</v>
      </c>
      <c r="D18" s="1" t="s">
        <v>16</v>
      </c>
      <c r="E18" s="1"/>
      <c r="F18" s="5">
        <v>65.900000000000006</v>
      </c>
      <c r="G18" s="1">
        <v>4</v>
      </c>
    </row>
    <row r="19" spans="1:7" x14ac:dyDescent="0.25">
      <c r="A19" s="1">
        <v>35</v>
      </c>
      <c r="B19" s="1" t="s">
        <v>13</v>
      </c>
      <c r="C19" s="1" t="s">
        <v>12</v>
      </c>
      <c r="D19" s="1" t="s">
        <v>16</v>
      </c>
      <c r="E19" s="1"/>
      <c r="F19" s="1">
        <v>64.09</v>
      </c>
      <c r="G19" s="1">
        <v>5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1"/>
      <c r="B21" s="3" t="s">
        <v>61</v>
      </c>
      <c r="C21" s="1"/>
      <c r="D21" s="1"/>
      <c r="E21" s="1"/>
      <c r="F21" s="1"/>
      <c r="G21" s="1"/>
    </row>
    <row r="22" spans="1:7" x14ac:dyDescent="0.25">
      <c r="A22" s="1">
        <v>28</v>
      </c>
      <c r="B22" s="1" t="s">
        <v>38</v>
      </c>
      <c r="C22" s="1" t="s">
        <v>23</v>
      </c>
      <c r="D22" s="1" t="s">
        <v>31</v>
      </c>
      <c r="E22" s="1"/>
      <c r="F22" s="1">
        <v>74.8</v>
      </c>
      <c r="G22" s="1">
        <v>1</v>
      </c>
    </row>
    <row r="23" spans="1:7" x14ac:dyDescent="0.25">
      <c r="A23" s="1">
        <v>26</v>
      </c>
      <c r="B23" s="1" t="s">
        <v>33</v>
      </c>
      <c r="C23" s="1" t="s">
        <v>32</v>
      </c>
      <c r="D23" s="1" t="s">
        <v>31</v>
      </c>
      <c r="E23" s="1"/>
      <c r="F23" s="1">
        <v>66.73</v>
      </c>
      <c r="G23" s="1">
        <v>2</v>
      </c>
    </row>
    <row r="24" spans="1:7" x14ac:dyDescent="0.25">
      <c r="A24" s="1">
        <v>15</v>
      </c>
      <c r="B24" s="1" t="s">
        <v>22</v>
      </c>
      <c r="C24" s="1" t="s">
        <v>21</v>
      </c>
      <c r="D24" s="1" t="s">
        <v>72</v>
      </c>
      <c r="E24" s="1"/>
      <c r="F24" s="1">
        <v>66.53</v>
      </c>
      <c r="G24" s="1">
        <v>3</v>
      </c>
    </row>
    <row r="25" spans="1:7" x14ac:dyDescent="0.25">
      <c r="A25" s="1">
        <v>22</v>
      </c>
      <c r="B25" s="1" t="s">
        <v>26</v>
      </c>
      <c r="C25" s="1" t="s">
        <v>25</v>
      </c>
      <c r="D25" s="1" t="s">
        <v>71</v>
      </c>
      <c r="E25" s="1">
        <v>61.53</v>
      </c>
      <c r="F25" s="1">
        <v>65.09</v>
      </c>
      <c r="G25" s="1">
        <v>4</v>
      </c>
    </row>
    <row r="26" spans="1:7" x14ac:dyDescent="0.25">
      <c r="A26" s="1">
        <v>27</v>
      </c>
      <c r="B26" s="1" t="s">
        <v>24</v>
      </c>
      <c r="C26" s="1" t="s">
        <v>23</v>
      </c>
      <c r="D26" s="1" t="s">
        <v>31</v>
      </c>
      <c r="E26" s="1"/>
      <c r="F26" s="1">
        <v>64.8</v>
      </c>
      <c r="G26" s="1">
        <v>5</v>
      </c>
    </row>
    <row r="27" spans="1:7" x14ac:dyDescent="0.25">
      <c r="A27" s="1">
        <v>31</v>
      </c>
      <c r="B27" s="1" t="s">
        <v>37</v>
      </c>
      <c r="C27" s="1" t="s">
        <v>36</v>
      </c>
      <c r="D27" s="1" t="s">
        <v>73</v>
      </c>
      <c r="E27" s="1"/>
      <c r="F27" s="1">
        <v>63.07</v>
      </c>
      <c r="G27" s="1">
        <v>6</v>
      </c>
    </row>
    <row r="28" spans="1:7" x14ac:dyDescent="0.25">
      <c r="A28" s="1">
        <v>33</v>
      </c>
      <c r="B28" s="1" t="s">
        <v>40</v>
      </c>
      <c r="C28" s="1" t="s">
        <v>39</v>
      </c>
      <c r="D28" s="1" t="s">
        <v>72</v>
      </c>
      <c r="E28" s="1"/>
      <c r="F28" s="1">
        <v>61.53</v>
      </c>
      <c r="G28" s="1"/>
    </row>
    <row r="29" spans="1:7" x14ac:dyDescent="0.25">
      <c r="A29" s="1">
        <v>36</v>
      </c>
      <c r="B29" s="1" t="s">
        <v>28</v>
      </c>
      <c r="C29" s="1" t="s">
        <v>27</v>
      </c>
      <c r="D29" s="1" t="s">
        <v>72</v>
      </c>
      <c r="E29" s="1">
        <v>59.8</v>
      </c>
      <c r="F29" s="1">
        <v>60.19</v>
      </c>
      <c r="G29" s="1"/>
    </row>
    <row r="30" spans="1:7" x14ac:dyDescent="0.25">
      <c r="A30" s="1">
        <v>18</v>
      </c>
      <c r="B30" s="1" t="s">
        <v>15</v>
      </c>
      <c r="C30" s="1" t="s">
        <v>14</v>
      </c>
      <c r="D30" s="1" t="s">
        <v>31</v>
      </c>
      <c r="E30" s="1"/>
      <c r="F30" s="1">
        <v>60.19</v>
      </c>
      <c r="G30" s="1"/>
    </row>
    <row r="31" spans="1:7" x14ac:dyDescent="0.25">
      <c r="A31" s="1">
        <v>32</v>
      </c>
      <c r="B31" s="1" t="s">
        <v>35</v>
      </c>
      <c r="C31" s="1" t="s">
        <v>34</v>
      </c>
      <c r="E31" s="1"/>
      <c r="F31" s="1">
        <v>59.8</v>
      </c>
      <c r="G31" s="1"/>
    </row>
    <row r="32" spans="1:7" x14ac:dyDescent="0.25">
      <c r="A32" s="1">
        <v>34</v>
      </c>
      <c r="B32" s="1" t="s">
        <v>30</v>
      </c>
      <c r="C32" s="1" t="s">
        <v>29</v>
      </c>
      <c r="D32" s="1" t="s">
        <v>71</v>
      </c>
      <c r="E32" s="1"/>
      <c r="F32" s="1">
        <v>58.46</v>
      </c>
      <c r="G32" s="1"/>
    </row>
    <row r="33" spans="1:7" x14ac:dyDescent="0.25">
      <c r="A33" s="1">
        <v>22</v>
      </c>
      <c r="B33" s="1" t="s">
        <v>26</v>
      </c>
      <c r="C33" s="1" t="s">
        <v>25</v>
      </c>
      <c r="D33" s="1" t="s">
        <v>31</v>
      </c>
      <c r="E33" s="1">
        <v>68.650000000000006</v>
      </c>
      <c r="F33" s="1"/>
      <c r="G33" s="1"/>
    </row>
    <row r="34" spans="1:7" x14ac:dyDescent="0.25">
      <c r="A34" s="1">
        <v>36</v>
      </c>
      <c r="B34" s="1" t="s">
        <v>28</v>
      </c>
      <c r="C34" s="1" t="s">
        <v>27</v>
      </c>
      <c r="D34" s="1" t="s">
        <v>31</v>
      </c>
      <c r="E34" s="1">
        <v>60.57</v>
      </c>
      <c r="F34" s="1"/>
      <c r="G34" s="1"/>
    </row>
    <row r="35" spans="1:7" x14ac:dyDescent="0.25">
      <c r="A35" s="2"/>
      <c r="B35" s="2"/>
      <c r="C35" s="2" t="s">
        <v>11</v>
      </c>
      <c r="D35" s="2"/>
      <c r="E35" s="2"/>
      <c r="F35" s="2"/>
      <c r="G35" s="2"/>
    </row>
    <row r="36" spans="1:7" x14ac:dyDescent="0.25">
      <c r="A36" s="1"/>
      <c r="B36" s="3" t="s">
        <v>62</v>
      </c>
      <c r="C36" s="1" t="s">
        <v>11</v>
      </c>
      <c r="D36" s="1"/>
      <c r="E36" s="1"/>
      <c r="F36" s="1"/>
      <c r="G36" s="1"/>
    </row>
    <row r="37" spans="1:7" x14ac:dyDescent="0.25">
      <c r="A37" s="1">
        <v>32</v>
      </c>
      <c r="B37" s="1" t="s">
        <v>37</v>
      </c>
      <c r="C37" s="1" t="s">
        <v>36</v>
      </c>
      <c r="D37" s="1" t="s">
        <v>41</v>
      </c>
      <c r="E37" s="1"/>
      <c r="F37" s="1">
        <v>65.19</v>
      </c>
      <c r="G37" s="1">
        <v>1</v>
      </c>
    </row>
    <row r="38" spans="1:7" x14ac:dyDescent="0.25">
      <c r="A38" s="1">
        <v>31</v>
      </c>
      <c r="B38" s="1" t="s">
        <v>35</v>
      </c>
      <c r="C38" s="1" t="s">
        <v>34</v>
      </c>
      <c r="D38" s="1" t="s">
        <v>41</v>
      </c>
      <c r="E38" s="1"/>
      <c r="F38" s="1">
        <v>60</v>
      </c>
      <c r="G38" s="1">
        <v>2</v>
      </c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1"/>
      <c r="B40" s="3" t="s">
        <v>63</v>
      </c>
      <c r="C40" s="1" t="s">
        <v>11</v>
      </c>
      <c r="D40" s="1"/>
      <c r="E40" s="1"/>
      <c r="F40" s="1"/>
      <c r="G40" s="1"/>
    </row>
    <row r="41" spans="1:7" x14ac:dyDescent="0.25">
      <c r="A41" s="1">
        <v>23</v>
      </c>
      <c r="B41" s="1" t="s">
        <v>43</v>
      </c>
      <c r="C41" s="1" t="s">
        <v>42</v>
      </c>
      <c r="D41" s="1" t="s">
        <v>46</v>
      </c>
      <c r="E41" s="1">
        <v>77.39</v>
      </c>
      <c r="F41" s="1">
        <v>72.25</v>
      </c>
      <c r="G41" s="1">
        <v>1</v>
      </c>
    </row>
    <row r="42" spans="1:7" x14ac:dyDescent="0.25">
      <c r="A42" s="1">
        <v>30</v>
      </c>
      <c r="B42" s="1" t="s">
        <v>50</v>
      </c>
      <c r="C42" s="1" t="s">
        <v>49</v>
      </c>
      <c r="D42" s="1" t="s">
        <v>51</v>
      </c>
      <c r="E42" s="1"/>
      <c r="F42" s="1">
        <v>70.91</v>
      </c>
      <c r="G42" s="1">
        <v>2</v>
      </c>
    </row>
    <row r="43" spans="1:7" x14ac:dyDescent="0.25">
      <c r="A43" s="1">
        <v>14</v>
      </c>
      <c r="B43" s="1" t="s">
        <v>45</v>
      </c>
      <c r="C43" s="1" t="s">
        <v>44</v>
      </c>
      <c r="D43" s="1" t="s">
        <v>46</v>
      </c>
      <c r="E43" s="1"/>
      <c r="F43" s="1">
        <v>68.91</v>
      </c>
      <c r="G43" s="1">
        <v>3</v>
      </c>
    </row>
    <row r="44" spans="1:7" x14ac:dyDescent="0.25">
      <c r="A44" s="1">
        <v>19</v>
      </c>
      <c r="B44" s="1" t="s">
        <v>48</v>
      </c>
      <c r="C44" s="1" t="s">
        <v>47</v>
      </c>
      <c r="D44" s="1" t="s">
        <v>46</v>
      </c>
      <c r="E44" s="1"/>
      <c r="F44" s="1">
        <v>63.69</v>
      </c>
      <c r="G44" s="1">
        <v>4</v>
      </c>
    </row>
    <row r="45" spans="1:7" x14ac:dyDescent="0.25">
      <c r="A45" s="1">
        <v>26</v>
      </c>
      <c r="B45" s="1" t="s">
        <v>33</v>
      </c>
      <c r="C45" s="1" t="s">
        <v>32</v>
      </c>
      <c r="D45" s="1" t="s">
        <v>46</v>
      </c>
      <c r="E45" s="1"/>
      <c r="F45" s="1">
        <v>63.47</v>
      </c>
      <c r="G45" s="1">
        <v>5</v>
      </c>
    </row>
    <row r="46" spans="1:7" x14ac:dyDescent="0.25">
      <c r="A46" s="1">
        <v>23</v>
      </c>
      <c r="B46" s="1" t="s">
        <v>43</v>
      </c>
      <c r="C46" s="1" t="s">
        <v>42</v>
      </c>
      <c r="D46" s="1" t="s">
        <v>51</v>
      </c>
      <c r="E46" s="1">
        <v>67.11</v>
      </c>
      <c r="F46" s="1"/>
      <c r="G46" s="1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1"/>
      <c r="B48" s="3" t="s">
        <v>64</v>
      </c>
      <c r="C48" s="1" t="s">
        <v>11</v>
      </c>
      <c r="D48" s="1"/>
      <c r="E48" s="1"/>
      <c r="F48" s="1"/>
      <c r="G48" s="1"/>
    </row>
    <row r="49" spans="1:7" x14ac:dyDescent="0.25">
      <c r="A49" s="1">
        <v>19</v>
      </c>
      <c r="B49" s="1" t="s">
        <v>50</v>
      </c>
      <c r="C49" s="1" t="s">
        <v>49</v>
      </c>
      <c r="D49" s="1" t="s">
        <v>55</v>
      </c>
      <c r="E49" s="1"/>
      <c r="F49" s="1">
        <v>66.2</v>
      </c>
      <c r="G49" s="1">
        <v>1</v>
      </c>
    </row>
    <row r="50" spans="1:7" x14ac:dyDescent="0.25">
      <c r="A50" s="1">
        <v>16</v>
      </c>
      <c r="B50" s="1" t="s">
        <v>53</v>
      </c>
      <c r="C50" s="1" t="s">
        <v>52</v>
      </c>
      <c r="D50" s="1" t="s">
        <v>54</v>
      </c>
      <c r="E50" s="1"/>
      <c r="F50" s="1">
        <v>65.78</v>
      </c>
      <c r="G50" s="1">
        <v>2</v>
      </c>
    </row>
    <row r="51" spans="1:7" x14ac:dyDescent="0.25">
      <c r="A51" s="1">
        <v>30</v>
      </c>
      <c r="B51" s="1" t="s">
        <v>48</v>
      </c>
      <c r="C51" s="1" t="s">
        <v>47</v>
      </c>
      <c r="D51" s="1" t="s">
        <v>54</v>
      </c>
      <c r="E51" s="1"/>
      <c r="F51" s="1">
        <v>60.78</v>
      </c>
      <c r="G51" s="1">
        <v>3</v>
      </c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1"/>
      <c r="B53" s="3" t="s">
        <v>65</v>
      </c>
      <c r="C53" s="1" t="s">
        <v>11</v>
      </c>
      <c r="D53" s="1"/>
      <c r="E53" s="1"/>
      <c r="F53" s="1"/>
      <c r="G53" s="1"/>
    </row>
    <row r="54" spans="1:7" x14ac:dyDescent="0.25">
      <c r="A54" s="1">
        <v>30</v>
      </c>
      <c r="B54" s="1" t="s">
        <v>50</v>
      </c>
      <c r="C54" s="1" t="s">
        <v>49</v>
      </c>
      <c r="D54" s="1" t="s">
        <v>58</v>
      </c>
      <c r="E54" s="1"/>
      <c r="F54" s="1">
        <v>73.069999999999993</v>
      </c>
      <c r="G54" s="1">
        <v>1</v>
      </c>
    </row>
    <row r="55" spans="1:7" x14ac:dyDescent="0.25">
      <c r="A55" s="1">
        <v>24</v>
      </c>
      <c r="B55" s="1" t="s">
        <v>57</v>
      </c>
      <c r="C55" s="1" t="s">
        <v>56</v>
      </c>
      <c r="D55" s="1" t="s">
        <v>66</v>
      </c>
      <c r="E55" s="1"/>
      <c r="F55" s="1">
        <v>66.66</v>
      </c>
      <c r="G55" s="1">
        <v>2</v>
      </c>
    </row>
    <row r="56" spans="1:7" x14ac:dyDescent="0.25">
      <c r="A56" s="2"/>
      <c r="B56" s="2"/>
      <c r="C56" s="2"/>
      <c r="D56" s="2"/>
      <c r="E56" s="2"/>
      <c r="F56" s="2"/>
      <c r="G56" s="2"/>
    </row>
  </sheetData>
  <sortState ref="A57:G58">
    <sortCondition ref="G57:G58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C20" sqref="C20"/>
    </sheetView>
  </sheetViews>
  <sheetFormatPr defaultRowHeight="15" x14ac:dyDescent="0.25"/>
  <cols>
    <col min="1" max="1" width="26.7109375" bestFit="1" customWidth="1"/>
  </cols>
  <sheetData>
    <row r="2" spans="1:2" ht="21" x14ac:dyDescent="0.35">
      <c r="A2" s="4" t="s">
        <v>42</v>
      </c>
      <c r="B2" s="4">
        <v>25</v>
      </c>
    </row>
    <row r="3" spans="1:2" ht="21" x14ac:dyDescent="0.35">
      <c r="A3" s="4" t="s">
        <v>25</v>
      </c>
      <c r="B3" s="4">
        <v>25</v>
      </c>
    </row>
    <row r="4" spans="1:2" ht="21" x14ac:dyDescent="0.35">
      <c r="A4" s="4" t="s">
        <v>39</v>
      </c>
      <c r="B4" s="4">
        <v>16</v>
      </c>
    </row>
    <row r="5" spans="1:2" ht="21" x14ac:dyDescent="0.35">
      <c r="A5" s="4" t="s">
        <v>2</v>
      </c>
      <c r="B5" s="4">
        <v>16</v>
      </c>
    </row>
    <row r="6" spans="1:2" ht="21" x14ac:dyDescent="0.35">
      <c r="A6" s="4" t="s">
        <v>36</v>
      </c>
      <c r="B6" s="4">
        <v>25</v>
      </c>
    </row>
    <row r="7" spans="1:2" ht="21" x14ac:dyDescent="0.35">
      <c r="A7" s="4" t="s">
        <v>14</v>
      </c>
      <c r="B7" s="4">
        <v>25</v>
      </c>
    </row>
    <row r="8" spans="1:2" ht="21" x14ac:dyDescent="0.35">
      <c r="A8" s="4" t="s">
        <v>56</v>
      </c>
      <c r="B8" s="4">
        <v>16</v>
      </c>
    </row>
    <row r="9" spans="1:2" ht="21" x14ac:dyDescent="0.35">
      <c r="A9" s="4" t="s">
        <v>34</v>
      </c>
      <c r="B9" s="4">
        <v>25</v>
      </c>
    </row>
    <row r="10" spans="1:2" ht="21" x14ac:dyDescent="0.35">
      <c r="A10" s="4" t="s">
        <v>29</v>
      </c>
      <c r="B10" s="4">
        <v>16</v>
      </c>
    </row>
  </sheetData>
  <sortState ref="A2:B10">
    <sortCondition ref="A2:A10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topLeftCell="AA1" workbookViewId="0">
      <selection activeCell="AT14" sqref="AT14"/>
    </sheetView>
  </sheetViews>
  <sheetFormatPr defaultRowHeight="15" x14ac:dyDescent="0.25"/>
  <sheetData>
    <row r="1" spans="1:43" x14ac:dyDescent="0.25">
      <c r="A1">
        <v>21</v>
      </c>
      <c r="B1">
        <v>20</v>
      </c>
      <c r="C1">
        <v>29</v>
      </c>
      <c r="D1">
        <v>37</v>
      </c>
      <c r="E1">
        <v>17</v>
      </c>
      <c r="F1">
        <v>37</v>
      </c>
      <c r="H1">
        <v>38</v>
      </c>
      <c r="I1">
        <v>25</v>
      </c>
      <c r="J1">
        <v>18</v>
      </c>
      <c r="K1">
        <v>35</v>
      </c>
      <c r="L1">
        <v>15</v>
      </c>
      <c r="N1">
        <v>36</v>
      </c>
      <c r="O1">
        <v>15</v>
      </c>
      <c r="P1">
        <v>34</v>
      </c>
      <c r="Q1">
        <v>18</v>
      </c>
      <c r="R1">
        <v>27</v>
      </c>
      <c r="S1">
        <v>22</v>
      </c>
      <c r="T1">
        <v>26</v>
      </c>
      <c r="U1">
        <v>32</v>
      </c>
      <c r="V1">
        <v>31</v>
      </c>
      <c r="W1">
        <v>28</v>
      </c>
      <c r="X1">
        <v>33</v>
      </c>
      <c r="Y1">
        <v>22</v>
      </c>
      <c r="Z1">
        <v>36</v>
      </c>
      <c r="AA1">
        <v>32</v>
      </c>
      <c r="AB1">
        <v>31</v>
      </c>
      <c r="AE1">
        <v>14</v>
      </c>
      <c r="AF1">
        <v>23</v>
      </c>
      <c r="AG1">
        <v>19</v>
      </c>
      <c r="AH1">
        <v>26</v>
      </c>
      <c r="AJ1">
        <v>30</v>
      </c>
      <c r="AK1">
        <v>23</v>
      </c>
      <c r="AL1">
        <v>16</v>
      </c>
      <c r="AM1">
        <v>19</v>
      </c>
      <c r="AN1">
        <v>30</v>
      </c>
      <c r="AP1">
        <v>24</v>
      </c>
      <c r="AQ1">
        <v>30</v>
      </c>
    </row>
    <row r="2" spans="1:43" x14ac:dyDescent="0.25">
      <c r="A2">
        <v>6.5</v>
      </c>
      <c r="B2">
        <v>6.5</v>
      </c>
      <c r="C2">
        <v>6</v>
      </c>
      <c r="D2">
        <v>7</v>
      </c>
      <c r="E2">
        <v>5</v>
      </c>
      <c r="F2">
        <v>6.5</v>
      </c>
      <c r="H2">
        <v>6</v>
      </c>
      <c r="I2">
        <v>5</v>
      </c>
      <c r="J2">
        <v>7</v>
      </c>
      <c r="K2">
        <v>6.5</v>
      </c>
      <c r="L2">
        <v>7</v>
      </c>
      <c r="N2">
        <v>5.5</v>
      </c>
      <c r="O2">
        <v>6</v>
      </c>
      <c r="P2">
        <v>6</v>
      </c>
      <c r="Q2">
        <v>6</v>
      </c>
      <c r="R2">
        <v>6.5</v>
      </c>
      <c r="S2">
        <v>6.5</v>
      </c>
      <c r="T2">
        <v>7</v>
      </c>
      <c r="U2">
        <v>7</v>
      </c>
      <c r="V2">
        <v>6</v>
      </c>
      <c r="W2">
        <v>8</v>
      </c>
      <c r="X2">
        <v>6</v>
      </c>
      <c r="Y2">
        <v>7</v>
      </c>
      <c r="Z2">
        <v>6.5</v>
      </c>
      <c r="AA2">
        <v>7</v>
      </c>
      <c r="AB2">
        <v>6</v>
      </c>
      <c r="AE2">
        <v>8</v>
      </c>
      <c r="AF2">
        <v>8</v>
      </c>
      <c r="AG2">
        <v>7.5</v>
      </c>
      <c r="AH2">
        <v>7.5</v>
      </c>
      <c r="AJ2">
        <v>8</v>
      </c>
      <c r="AK2">
        <v>8</v>
      </c>
      <c r="AL2">
        <v>6</v>
      </c>
      <c r="AM2">
        <v>6.5</v>
      </c>
      <c r="AN2">
        <v>6</v>
      </c>
      <c r="AP2">
        <v>7</v>
      </c>
      <c r="AQ2">
        <v>8</v>
      </c>
    </row>
    <row r="3" spans="1:43" x14ac:dyDescent="0.25">
      <c r="A3">
        <v>6.5</v>
      </c>
      <c r="B3">
        <v>7</v>
      </c>
      <c r="C3">
        <v>5</v>
      </c>
      <c r="D3">
        <v>7</v>
      </c>
      <c r="E3">
        <v>7</v>
      </c>
      <c r="F3">
        <v>7</v>
      </c>
      <c r="H3">
        <v>7</v>
      </c>
      <c r="I3">
        <v>7</v>
      </c>
      <c r="J3">
        <v>7.5</v>
      </c>
      <c r="K3">
        <v>6.5</v>
      </c>
      <c r="L3">
        <v>7.5</v>
      </c>
      <c r="N3">
        <v>6</v>
      </c>
      <c r="O3">
        <v>6</v>
      </c>
      <c r="P3">
        <v>5</v>
      </c>
      <c r="Q3">
        <v>6</v>
      </c>
      <c r="R3">
        <v>7.5</v>
      </c>
      <c r="S3">
        <v>6</v>
      </c>
      <c r="T3">
        <v>7</v>
      </c>
      <c r="U3">
        <v>6.5</v>
      </c>
      <c r="V3">
        <v>5.5</v>
      </c>
      <c r="W3">
        <v>8</v>
      </c>
      <c r="X3">
        <v>6</v>
      </c>
      <c r="Y3">
        <v>5</v>
      </c>
      <c r="Z3">
        <v>6.5</v>
      </c>
      <c r="AA3">
        <v>6.5</v>
      </c>
      <c r="AB3">
        <v>6</v>
      </c>
      <c r="AE3">
        <v>7.5</v>
      </c>
      <c r="AF3">
        <v>8</v>
      </c>
      <c r="AG3">
        <v>6</v>
      </c>
      <c r="AH3">
        <v>6.5</v>
      </c>
      <c r="AJ3">
        <v>6.5</v>
      </c>
      <c r="AK3">
        <v>6.5</v>
      </c>
      <c r="AL3">
        <v>6</v>
      </c>
      <c r="AM3">
        <v>6</v>
      </c>
      <c r="AN3">
        <v>5.5</v>
      </c>
      <c r="AP3">
        <v>6</v>
      </c>
      <c r="AQ3">
        <v>7.5</v>
      </c>
    </row>
    <row r="4" spans="1:43" x14ac:dyDescent="0.25">
      <c r="A4">
        <v>7</v>
      </c>
      <c r="B4">
        <v>7</v>
      </c>
      <c r="C4">
        <v>6.5</v>
      </c>
      <c r="D4">
        <v>7.5</v>
      </c>
      <c r="E4">
        <v>7</v>
      </c>
      <c r="F4">
        <v>6</v>
      </c>
      <c r="H4">
        <v>7</v>
      </c>
      <c r="I4">
        <v>7</v>
      </c>
      <c r="J4">
        <v>6.5</v>
      </c>
      <c r="K4">
        <v>6.5</v>
      </c>
      <c r="L4">
        <v>7.5</v>
      </c>
      <c r="N4">
        <v>5.5</v>
      </c>
      <c r="O4">
        <v>6</v>
      </c>
      <c r="P4">
        <v>6</v>
      </c>
      <c r="Q4">
        <v>6</v>
      </c>
      <c r="R4">
        <v>7.5</v>
      </c>
      <c r="S4">
        <v>6</v>
      </c>
      <c r="T4">
        <v>6.5</v>
      </c>
      <c r="U4">
        <v>6</v>
      </c>
      <c r="V4">
        <v>6</v>
      </c>
      <c r="W4">
        <v>7.5</v>
      </c>
      <c r="X4">
        <v>6</v>
      </c>
      <c r="Y4">
        <v>7</v>
      </c>
      <c r="Z4">
        <v>5.5</v>
      </c>
      <c r="AA4">
        <v>6.5</v>
      </c>
      <c r="AB4">
        <v>6</v>
      </c>
      <c r="AE4">
        <v>8</v>
      </c>
      <c r="AF4">
        <v>8</v>
      </c>
      <c r="AG4">
        <v>6</v>
      </c>
      <c r="AH4">
        <v>6.5</v>
      </c>
      <c r="AJ4">
        <v>7</v>
      </c>
      <c r="AK4">
        <v>8</v>
      </c>
      <c r="AL4">
        <v>6</v>
      </c>
      <c r="AM4">
        <v>7</v>
      </c>
      <c r="AN4">
        <v>4</v>
      </c>
      <c r="AP4">
        <v>6</v>
      </c>
      <c r="AQ4">
        <v>8</v>
      </c>
    </row>
    <row r="5" spans="1:43" x14ac:dyDescent="0.25">
      <c r="A5">
        <v>6</v>
      </c>
      <c r="B5">
        <v>6</v>
      </c>
      <c r="C5">
        <v>5</v>
      </c>
      <c r="D5">
        <v>7.5</v>
      </c>
      <c r="E5">
        <v>6</v>
      </c>
      <c r="F5">
        <v>7</v>
      </c>
      <c r="H5">
        <v>7.5</v>
      </c>
      <c r="I5">
        <v>7.5</v>
      </c>
      <c r="J5">
        <v>7.5</v>
      </c>
      <c r="K5">
        <v>6.5</v>
      </c>
      <c r="L5">
        <v>7.5</v>
      </c>
      <c r="N5">
        <v>5.5</v>
      </c>
      <c r="O5">
        <v>7</v>
      </c>
      <c r="P5">
        <v>5.5</v>
      </c>
      <c r="Q5">
        <v>6</v>
      </c>
      <c r="R5">
        <v>7</v>
      </c>
      <c r="S5">
        <v>5.5</v>
      </c>
      <c r="T5">
        <v>6.5</v>
      </c>
      <c r="U5">
        <v>7</v>
      </c>
      <c r="V5">
        <v>6</v>
      </c>
      <c r="W5">
        <v>8</v>
      </c>
      <c r="X5">
        <v>6</v>
      </c>
      <c r="Y5">
        <v>7.5</v>
      </c>
      <c r="Z5">
        <v>6</v>
      </c>
      <c r="AA5">
        <v>7</v>
      </c>
      <c r="AB5">
        <v>6</v>
      </c>
      <c r="AE5">
        <v>8</v>
      </c>
      <c r="AF5">
        <v>8</v>
      </c>
      <c r="AG5">
        <v>6</v>
      </c>
      <c r="AH5">
        <v>6.5</v>
      </c>
      <c r="AJ5">
        <v>7</v>
      </c>
      <c r="AK5">
        <v>6</v>
      </c>
      <c r="AL5">
        <v>6</v>
      </c>
      <c r="AM5">
        <v>6</v>
      </c>
      <c r="AN5">
        <v>3</v>
      </c>
      <c r="AP5">
        <v>6</v>
      </c>
      <c r="AQ5">
        <v>7.5</v>
      </c>
    </row>
    <row r="6" spans="1:43" x14ac:dyDescent="0.25">
      <c r="A6">
        <v>7</v>
      </c>
      <c r="B6">
        <v>6.5</v>
      </c>
      <c r="C6">
        <v>6</v>
      </c>
      <c r="D6">
        <v>15</v>
      </c>
      <c r="E6">
        <v>7</v>
      </c>
      <c r="F6">
        <v>6.5</v>
      </c>
      <c r="H6">
        <v>6</v>
      </c>
      <c r="I6">
        <v>7.5</v>
      </c>
      <c r="J6">
        <v>7.5</v>
      </c>
      <c r="K6">
        <v>7</v>
      </c>
      <c r="L6">
        <v>7</v>
      </c>
      <c r="N6">
        <v>5.5</v>
      </c>
      <c r="O6">
        <v>7</v>
      </c>
      <c r="P6">
        <v>6</v>
      </c>
      <c r="Q6">
        <v>6.5</v>
      </c>
      <c r="R6">
        <v>6.5</v>
      </c>
      <c r="S6">
        <v>6</v>
      </c>
      <c r="T6">
        <v>6</v>
      </c>
      <c r="U6">
        <v>6</v>
      </c>
      <c r="V6">
        <v>6</v>
      </c>
      <c r="W6">
        <v>8</v>
      </c>
      <c r="X6">
        <v>4.5</v>
      </c>
      <c r="Y6">
        <v>7</v>
      </c>
      <c r="Z6">
        <v>6</v>
      </c>
      <c r="AA6">
        <v>7</v>
      </c>
      <c r="AB6">
        <v>6</v>
      </c>
      <c r="AE6">
        <v>7</v>
      </c>
      <c r="AF6">
        <v>8</v>
      </c>
      <c r="AG6">
        <v>6</v>
      </c>
      <c r="AH6">
        <v>7</v>
      </c>
      <c r="AJ6">
        <v>7.5</v>
      </c>
      <c r="AK6">
        <v>6.5</v>
      </c>
      <c r="AL6">
        <v>6</v>
      </c>
      <c r="AM6">
        <v>6</v>
      </c>
      <c r="AN6">
        <v>6</v>
      </c>
      <c r="AP6">
        <v>5.5</v>
      </c>
      <c r="AQ6">
        <v>8</v>
      </c>
    </row>
    <row r="7" spans="1:43" x14ac:dyDescent="0.25">
      <c r="A7">
        <v>6.5</v>
      </c>
      <c r="B7">
        <v>6.5</v>
      </c>
      <c r="C7">
        <v>6.5</v>
      </c>
      <c r="D7">
        <v>7</v>
      </c>
      <c r="E7">
        <v>6.5</v>
      </c>
      <c r="F7">
        <v>7</v>
      </c>
      <c r="H7">
        <v>5</v>
      </c>
      <c r="I7">
        <v>5.5</v>
      </c>
      <c r="J7">
        <v>7.5</v>
      </c>
      <c r="K7">
        <v>7</v>
      </c>
      <c r="L7">
        <v>7.5</v>
      </c>
      <c r="N7">
        <v>6</v>
      </c>
      <c r="O7">
        <v>7.5</v>
      </c>
      <c r="P7">
        <v>5.5</v>
      </c>
      <c r="Q7">
        <v>4.5</v>
      </c>
      <c r="R7">
        <v>5</v>
      </c>
      <c r="S7">
        <v>7</v>
      </c>
      <c r="T7">
        <v>7</v>
      </c>
      <c r="U7">
        <v>4.5</v>
      </c>
      <c r="V7">
        <v>5.5</v>
      </c>
      <c r="W7">
        <v>7</v>
      </c>
      <c r="X7">
        <v>7</v>
      </c>
      <c r="Y7">
        <v>4.5</v>
      </c>
      <c r="Z7">
        <v>5.5</v>
      </c>
      <c r="AA7">
        <v>7</v>
      </c>
      <c r="AB7">
        <v>6.5</v>
      </c>
      <c r="AE7">
        <v>8</v>
      </c>
      <c r="AF7">
        <v>8</v>
      </c>
      <c r="AG7">
        <v>6.5</v>
      </c>
      <c r="AH7">
        <v>7</v>
      </c>
      <c r="AJ7">
        <v>8</v>
      </c>
      <c r="AK7">
        <v>7.5</v>
      </c>
      <c r="AL7">
        <v>6</v>
      </c>
      <c r="AM7">
        <v>6</v>
      </c>
      <c r="AN7">
        <v>6.5</v>
      </c>
      <c r="AP7">
        <v>7.5</v>
      </c>
      <c r="AQ7">
        <v>5.5</v>
      </c>
    </row>
    <row r="8" spans="1:43" x14ac:dyDescent="0.25">
      <c r="A8">
        <v>6</v>
      </c>
      <c r="B8">
        <v>7</v>
      </c>
      <c r="C8">
        <v>6</v>
      </c>
      <c r="D8">
        <v>7</v>
      </c>
      <c r="E8">
        <v>6</v>
      </c>
      <c r="F8">
        <v>7</v>
      </c>
      <c r="H8">
        <v>6.5</v>
      </c>
      <c r="I8">
        <v>6.5</v>
      </c>
      <c r="J8">
        <v>6.5</v>
      </c>
      <c r="K8">
        <v>6</v>
      </c>
      <c r="L8">
        <v>6.5</v>
      </c>
      <c r="N8">
        <v>5.5</v>
      </c>
      <c r="O8">
        <v>6</v>
      </c>
      <c r="P8">
        <v>6</v>
      </c>
      <c r="Q8">
        <v>6</v>
      </c>
      <c r="R8">
        <v>6.5</v>
      </c>
      <c r="S8">
        <v>6</v>
      </c>
      <c r="T8">
        <v>6.5</v>
      </c>
      <c r="U8">
        <v>6</v>
      </c>
      <c r="V8">
        <v>6</v>
      </c>
      <c r="W8">
        <v>7.5</v>
      </c>
      <c r="X8">
        <v>6</v>
      </c>
      <c r="Y8">
        <v>8</v>
      </c>
      <c r="Z8">
        <v>6</v>
      </c>
      <c r="AA8">
        <v>6</v>
      </c>
      <c r="AB8">
        <v>5.5</v>
      </c>
      <c r="AE8">
        <v>6.5</v>
      </c>
      <c r="AF8">
        <v>6.5</v>
      </c>
      <c r="AG8">
        <v>6.5</v>
      </c>
      <c r="AH8">
        <v>6</v>
      </c>
      <c r="AJ8">
        <v>6</v>
      </c>
      <c r="AK8">
        <v>6</v>
      </c>
      <c r="AL8">
        <v>7</v>
      </c>
      <c r="AM8">
        <v>5.5</v>
      </c>
      <c r="AN8">
        <v>8</v>
      </c>
      <c r="AP8">
        <v>7</v>
      </c>
      <c r="AQ8">
        <v>5.5</v>
      </c>
    </row>
    <row r="9" spans="1:43" x14ac:dyDescent="0.25">
      <c r="A9">
        <v>12</v>
      </c>
      <c r="B9">
        <v>14</v>
      </c>
      <c r="C9">
        <v>11</v>
      </c>
      <c r="D9">
        <v>6.5</v>
      </c>
      <c r="E9">
        <v>12</v>
      </c>
      <c r="F9">
        <v>13</v>
      </c>
      <c r="H9">
        <v>7</v>
      </c>
      <c r="I9">
        <v>6.5</v>
      </c>
      <c r="J9">
        <v>7.5</v>
      </c>
      <c r="K9">
        <v>6</v>
      </c>
      <c r="L9" s="6">
        <v>7.5</v>
      </c>
      <c r="N9">
        <v>5.5</v>
      </c>
      <c r="O9">
        <v>7.5</v>
      </c>
      <c r="P9">
        <v>7</v>
      </c>
      <c r="Q9">
        <v>6</v>
      </c>
      <c r="R9">
        <v>6.5</v>
      </c>
      <c r="S9">
        <v>6</v>
      </c>
      <c r="T9">
        <v>6.5</v>
      </c>
      <c r="U9">
        <v>5.5</v>
      </c>
      <c r="V9">
        <v>6</v>
      </c>
      <c r="W9">
        <v>7</v>
      </c>
      <c r="X9">
        <v>6.5</v>
      </c>
      <c r="Y9">
        <v>7.5</v>
      </c>
      <c r="Z9">
        <v>6.5</v>
      </c>
      <c r="AA9">
        <v>6</v>
      </c>
      <c r="AB9">
        <v>6</v>
      </c>
      <c r="AE9">
        <v>6.5</v>
      </c>
      <c r="AF9">
        <v>6</v>
      </c>
      <c r="AG9">
        <v>6</v>
      </c>
      <c r="AH9">
        <v>6.5</v>
      </c>
      <c r="AJ9">
        <v>14</v>
      </c>
      <c r="AK9">
        <v>12</v>
      </c>
      <c r="AL9">
        <v>7</v>
      </c>
      <c r="AM9">
        <v>6</v>
      </c>
      <c r="AN9">
        <v>7</v>
      </c>
      <c r="AP9">
        <v>7</v>
      </c>
      <c r="AQ9">
        <v>7</v>
      </c>
    </row>
    <row r="10" spans="1:43" x14ac:dyDescent="0.25">
      <c r="A10">
        <v>6</v>
      </c>
      <c r="B10">
        <v>5</v>
      </c>
      <c r="C10">
        <v>6.5</v>
      </c>
      <c r="D10">
        <v>7</v>
      </c>
      <c r="E10">
        <v>8</v>
      </c>
      <c r="F10">
        <v>7</v>
      </c>
      <c r="H10">
        <v>7</v>
      </c>
      <c r="I10">
        <v>6.5</v>
      </c>
      <c r="J10">
        <v>7.5</v>
      </c>
      <c r="K10">
        <v>5</v>
      </c>
      <c r="L10">
        <v>7</v>
      </c>
      <c r="N10">
        <v>13</v>
      </c>
      <c r="O10">
        <v>13</v>
      </c>
      <c r="P10">
        <v>12</v>
      </c>
      <c r="Q10">
        <v>5.5</v>
      </c>
      <c r="R10">
        <v>6.5</v>
      </c>
      <c r="S10">
        <v>11</v>
      </c>
      <c r="T10">
        <v>6</v>
      </c>
      <c r="U10">
        <v>6</v>
      </c>
      <c r="V10">
        <v>6</v>
      </c>
      <c r="W10">
        <v>6</v>
      </c>
      <c r="X10">
        <v>12</v>
      </c>
      <c r="Y10">
        <v>6</v>
      </c>
      <c r="Z10">
        <v>5.5</v>
      </c>
      <c r="AA10">
        <v>6</v>
      </c>
      <c r="AB10">
        <v>6</v>
      </c>
      <c r="AE10">
        <v>6</v>
      </c>
      <c r="AF10">
        <v>6</v>
      </c>
      <c r="AG10">
        <v>6</v>
      </c>
      <c r="AH10">
        <v>5.5</v>
      </c>
      <c r="AJ10">
        <v>7</v>
      </c>
      <c r="AK10">
        <v>7</v>
      </c>
      <c r="AL10">
        <v>6.5</v>
      </c>
      <c r="AM10">
        <v>6</v>
      </c>
      <c r="AN10">
        <v>7</v>
      </c>
      <c r="AP10">
        <v>7</v>
      </c>
      <c r="AQ10">
        <v>7</v>
      </c>
    </row>
    <row r="11" spans="1:43" x14ac:dyDescent="0.25">
      <c r="A11">
        <v>6</v>
      </c>
      <c r="B11">
        <v>6.5</v>
      </c>
      <c r="C11">
        <v>6.5</v>
      </c>
      <c r="D11">
        <v>7</v>
      </c>
      <c r="E11">
        <v>7</v>
      </c>
      <c r="F11">
        <v>7.5</v>
      </c>
      <c r="H11">
        <v>12</v>
      </c>
      <c r="I11">
        <v>12</v>
      </c>
      <c r="J11">
        <v>12</v>
      </c>
      <c r="K11">
        <v>12</v>
      </c>
      <c r="L11">
        <v>13</v>
      </c>
      <c r="N11">
        <v>6</v>
      </c>
      <c r="O11">
        <v>7</v>
      </c>
      <c r="P11">
        <v>5.5</v>
      </c>
      <c r="Q11">
        <v>11</v>
      </c>
      <c r="R11">
        <v>13</v>
      </c>
      <c r="S11">
        <v>6</v>
      </c>
      <c r="T11">
        <v>14</v>
      </c>
      <c r="U11">
        <v>13</v>
      </c>
      <c r="V11">
        <v>12</v>
      </c>
      <c r="W11">
        <v>16</v>
      </c>
      <c r="X11">
        <v>7</v>
      </c>
      <c r="Y11">
        <v>12</v>
      </c>
      <c r="Z11">
        <v>14</v>
      </c>
      <c r="AA11">
        <v>14</v>
      </c>
      <c r="AB11">
        <v>13</v>
      </c>
      <c r="AE11">
        <v>7</v>
      </c>
      <c r="AF11">
        <v>7</v>
      </c>
      <c r="AG11">
        <v>6</v>
      </c>
      <c r="AH11">
        <v>4.5</v>
      </c>
      <c r="AJ11">
        <v>4</v>
      </c>
      <c r="AK11">
        <v>7</v>
      </c>
      <c r="AL11">
        <v>7</v>
      </c>
      <c r="AM11">
        <v>5.5</v>
      </c>
      <c r="AN11">
        <v>6.5</v>
      </c>
      <c r="AP11">
        <v>13</v>
      </c>
      <c r="AQ11">
        <v>7</v>
      </c>
    </row>
    <row r="12" spans="1:43" x14ac:dyDescent="0.25">
      <c r="A12">
        <v>6</v>
      </c>
      <c r="B12">
        <v>6.5</v>
      </c>
      <c r="C12">
        <v>6</v>
      </c>
      <c r="D12">
        <v>8</v>
      </c>
      <c r="E12">
        <v>6</v>
      </c>
      <c r="F12">
        <v>8</v>
      </c>
      <c r="H12">
        <v>6</v>
      </c>
      <c r="I12">
        <v>5</v>
      </c>
      <c r="J12">
        <v>6</v>
      </c>
      <c r="K12">
        <v>6</v>
      </c>
      <c r="L12">
        <v>6</v>
      </c>
      <c r="N12">
        <v>6</v>
      </c>
      <c r="O12">
        <v>6.5</v>
      </c>
      <c r="P12">
        <v>5.5</v>
      </c>
      <c r="Q12">
        <v>6.5</v>
      </c>
      <c r="R12">
        <v>7</v>
      </c>
      <c r="S12">
        <v>6</v>
      </c>
      <c r="T12">
        <v>6.5</v>
      </c>
      <c r="U12">
        <v>7</v>
      </c>
      <c r="V12">
        <v>6</v>
      </c>
      <c r="W12">
        <v>7.5</v>
      </c>
      <c r="X12">
        <v>6</v>
      </c>
      <c r="Y12">
        <v>7</v>
      </c>
      <c r="Z12">
        <v>6</v>
      </c>
      <c r="AA12">
        <v>6.5</v>
      </c>
      <c r="AB12">
        <v>6</v>
      </c>
      <c r="AE12">
        <v>6</v>
      </c>
      <c r="AF12">
        <v>7</v>
      </c>
      <c r="AG12">
        <v>6</v>
      </c>
      <c r="AH12">
        <v>6</v>
      </c>
      <c r="AJ12">
        <v>6</v>
      </c>
      <c r="AK12">
        <v>6</v>
      </c>
      <c r="AL12">
        <v>6.5</v>
      </c>
      <c r="AM12">
        <v>5.5</v>
      </c>
      <c r="AN12">
        <v>14</v>
      </c>
      <c r="AP12">
        <v>13</v>
      </c>
      <c r="AQ12">
        <v>7</v>
      </c>
    </row>
    <row r="13" spans="1:43" x14ac:dyDescent="0.25">
      <c r="A13">
        <v>6.5</v>
      </c>
      <c r="B13">
        <v>6.5</v>
      </c>
      <c r="C13">
        <v>6</v>
      </c>
      <c r="D13">
        <v>8</v>
      </c>
      <c r="E13">
        <v>6</v>
      </c>
      <c r="F13">
        <v>6.5</v>
      </c>
      <c r="H13">
        <v>14</v>
      </c>
      <c r="I13">
        <v>14</v>
      </c>
      <c r="J13">
        <v>15</v>
      </c>
      <c r="K13">
        <v>14</v>
      </c>
      <c r="L13">
        <v>14</v>
      </c>
      <c r="N13">
        <v>6</v>
      </c>
      <c r="O13">
        <v>6</v>
      </c>
      <c r="P13">
        <v>5</v>
      </c>
      <c r="Q13">
        <v>6</v>
      </c>
      <c r="R13">
        <v>5</v>
      </c>
      <c r="S13">
        <v>6.5</v>
      </c>
      <c r="T13">
        <v>6</v>
      </c>
      <c r="U13">
        <v>5.5</v>
      </c>
      <c r="V13">
        <v>6</v>
      </c>
      <c r="W13">
        <v>7</v>
      </c>
      <c r="X13">
        <v>7</v>
      </c>
      <c r="Y13">
        <v>6</v>
      </c>
      <c r="Z13">
        <v>5.5</v>
      </c>
      <c r="AA13">
        <v>6</v>
      </c>
      <c r="AB13">
        <v>6</v>
      </c>
      <c r="AE13">
        <v>7</v>
      </c>
      <c r="AF13">
        <v>8</v>
      </c>
      <c r="AG13">
        <v>6</v>
      </c>
      <c r="AH13">
        <v>6</v>
      </c>
      <c r="AJ13">
        <v>7</v>
      </c>
      <c r="AK13">
        <v>6.5</v>
      </c>
      <c r="AL13">
        <v>7</v>
      </c>
      <c r="AM13">
        <v>5.5</v>
      </c>
      <c r="AN13">
        <v>6</v>
      </c>
      <c r="AP13">
        <v>14</v>
      </c>
      <c r="AQ13">
        <v>6.5</v>
      </c>
    </row>
    <row r="14" spans="1:43" x14ac:dyDescent="0.25">
      <c r="A14">
        <v>13</v>
      </c>
      <c r="B14">
        <v>14</v>
      </c>
      <c r="C14">
        <v>12</v>
      </c>
      <c r="D14">
        <v>15</v>
      </c>
      <c r="E14">
        <v>14</v>
      </c>
      <c r="F14">
        <v>14</v>
      </c>
      <c r="H14">
        <v>12</v>
      </c>
      <c r="I14">
        <v>12</v>
      </c>
      <c r="J14">
        <v>13</v>
      </c>
      <c r="K14">
        <v>12</v>
      </c>
      <c r="L14">
        <v>13</v>
      </c>
      <c r="N14">
        <v>6</v>
      </c>
      <c r="O14">
        <v>6</v>
      </c>
      <c r="P14">
        <v>5</v>
      </c>
      <c r="Q14">
        <v>7</v>
      </c>
      <c r="R14">
        <v>6</v>
      </c>
      <c r="S14">
        <v>6</v>
      </c>
      <c r="T14">
        <v>6</v>
      </c>
      <c r="U14">
        <v>6</v>
      </c>
      <c r="V14">
        <v>6</v>
      </c>
      <c r="W14">
        <v>8</v>
      </c>
      <c r="X14">
        <v>6</v>
      </c>
      <c r="Y14">
        <v>6.5</v>
      </c>
      <c r="Z14">
        <v>6</v>
      </c>
      <c r="AA14">
        <v>6</v>
      </c>
      <c r="AB14">
        <v>6</v>
      </c>
      <c r="AE14">
        <v>7</v>
      </c>
      <c r="AF14">
        <v>8</v>
      </c>
      <c r="AG14">
        <v>6</v>
      </c>
      <c r="AH14">
        <v>6</v>
      </c>
      <c r="AJ14">
        <v>7</v>
      </c>
      <c r="AK14">
        <v>7</v>
      </c>
      <c r="AL14">
        <v>7</v>
      </c>
      <c r="AM14">
        <v>5.5</v>
      </c>
      <c r="AN14">
        <v>6</v>
      </c>
      <c r="AP14">
        <v>21</v>
      </c>
      <c r="AQ14">
        <v>6.5</v>
      </c>
    </row>
    <row r="15" spans="1:43" x14ac:dyDescent="0.25">
      <c r="A15">
        <v>13</v>
      </c>
      <c r="B15">
        <v>13</v>
      </c>
      <c r="C15">
        <v>12</v>
      </c>
      <c r="D15">
        <v>14</v>
      </c>
      <c r="E15">
        <v>12</v>
      </c>
      <c r="F15">
        <v>13</v>
      </c>
      <c r="H15">
        <v>13</v>
      </c>
      <c r="I15">
        <v>13</v>
      </c>
      <c r="J15">
        <v>13</v>
      </c>
      <c r="K15">
        <v>12</v>
      </c>
      <c r="L15">
        <v>13</v>
      </c>
      <c r="N15">
        <v>7</v>
      </c>
      <c r="O15">
        <v>7.5</v>
      </c>
      <c r="P15">
        <v>7</v>
      </c>
      <c r="Q15">
        <v>6.5</v>
      </c>
      <c r="R15">
        <v>7</v>
      </c>
      <c r="S15">
        <v>7</v>
      </c>
      <c r="T15">
        <v>7</v>
      </c>
      <c r="U15">
        <v>7</v>
      </c>
      <c r="V15">
        <v>6</v>
      </c>
      <c r="W15">
        <v>8</v>
      </c>
      <c r="X15">
        <v>6</v>
      </c>
      <c r="Y15">
        <v>7.5</v>
      </c>
      <c r="Z15">
        <v>6</v>
      </c>
      <c r="AA15">
        <v>7</v>
      </c>
      <c r="AB15">
        <v>6</v>
      </c>
      <c r="AE15">
        <v>6.5</v>
      </c>
      <c r="AF15">
        <v>7</v>
      </c>
      <c r="AG15">
        <v>7</v>
      </c>
      <c r="AH15">
        <v>6.5</v>
      </c>
      <c r="AJ15">
        <v>8</v>
      </c>
      <c r="AK15">
        <v>6</v>
      </c>
      <c r="AL15">
        <v>7.5</v>
      </c>
      <c r="AM15">
        <v>6</v>
      </c>
      <c r="AN15">
        <v>7</v>
      </c>
      <c r="AP15">
        <f>SUM(AP2:AP14)</f>
        <v>120</v>
      </c>
      <c r="AQ15">
        <v>24</v>
      </c>
    </row>
    <row r="16" spans="1:43" x14ac:dyDescent="0.25">
      <c r="A16">
        <v>13</v>
      </c>
      <c r="B16">
        <v>13</v>
      </c>
      <c r="C16">
        <v>12</v>
      </c>
      <c r="D16">
        <v>14</v>
      </c>
      <c r="E16">
        <v>13</v>
      </c>
      <c r="F16">
        <v>13</v>
      </c>
      <c r="H16">
        <v>15</v>
      </c>
      <c r="I16">
        <v>15</v>
      </c>
      <c r="J16">
        <v>15</v>
      </c>
      <c r="K16">
        <v>14</v>
      </c>
      <c r="L16">
        <v>15</v>
      </c>
      <c r="N16">
        <v>6.5</v>
      </c>
      <c r="O16">
        <v>7</v>
      </c>
      <c r="P16">
        <v>6</v>
      </c>
      <c r="Q16">
        <v>6</v>
      </c>
      <c r="R16">
        <v>6</v>
      </c>
      <c r="S16">
        <v>6.5</v>
      </c>
      <c r="T16">
        <v>8</v>
      </c>
      <c r="U16">
        <v>7</v>
      </c>
      <c r="V16">
        <v>6.5</v>
      </c>
      <c r="W16">
        <v>7</v>
      </c>
      <c r="X16">
        <v>6</v>
      </c>
      <c r="Y16">
        <v>8</v>
      </c>
      <c r="Z16">
        <v>6</v>
      </c>
      <c r="AA16">
        <v>7</v>
      </c>
      <c r="AB16">
        <v>6</v>
      </c>
      <c r="AE16">
        <v>6.5</v>
      </c>
      <c r="AF16">
        <v>9</v>
      </c>
      <c r="AG16">
        <v>7</v>
      </c>
      <c r="AH16">
        <v>6.5</v>
      </c>
      <c r="AJ16">
        <v>8</v>
      </c>
      <c r="AK16">
        <v>6.5</v>
      </c>
      <c r="AL16">
        <v>7</v>
      </c>
      <c r="AM16">
        <v>6</v>
      </c>
      <c r="AN16">
        <v>6.5</v>
      </c>
      <c r="AP16">
        <v>180</v>
      </c>
      <c r="AQ16">
        <v>22.5</v>
      </c>
    </row>
    <row r="17" spans="1:43" x14ac:dyDescent="0.25">
      <c r="A17">
        <v>13</v>
      </c>
      <c r="B17">
        <v>14</v>
      </c>
      <c r="C17">
        <v>14</v>
      </c>
      <c r="D17">
        <v>15</v>
      </c>
      <c r="E17">
        <v>14</v>
      </c>
      <c r="F17">
        <v>14</v>
      </c>
      <c r="H17">
        <v>15</v>
      </c>
      <c r="I17">
        <v>15</v>
      </c>
      <c r="J17">
        <v>15</v>
      </c>
      <c r="K17">
        <v>14</v>
      </c>
      <c r="L17">
        <v>15</v>
      </c>
      <c r="N17">
        <v>13</v>
      </c>
      <c r="O17">
        <v>14</v>
      </c>
      <c r="P17">
        <v>12</v>
      </c>
      <c r="Q17">
        <v>12</v>
      </c>
      <c r="R17">
        <v>14</v>
      </c>
      <c r="S17">
        <v>13</v>
      </c>
      <c r="T17">
        <v>14</v>
      </c>
      <c r="U17">
        <v>13</v>
      </c>
      <c r="V17">
        <v>12</v>
      </c>
      <c r="W17">
        <v>16</v>
      </c>
      <c r="X17">
        <v>13</v>
      </c>
      <c r="Y17">
        <v>15</v>
      </c>
      <c r="Z17">
        <v>13</v>
      </c>
      <c r="AA17">
        <v>14</v>
      </c>
      <c r="AB17">
        <v>12</v>
      </c>
      <c r="AE17">
        <v>6.5</v>
      </c>
      <c r="AF17">
        <v>9</v>
      </c>
      <c r="AG17">
        <v>6</v>
      </c>
      <c r="AH17">
        <v>6.5</v>
      </c>
      <c r="AJ17">
        <v>7.5</v>
      </c>
      <c r="AK17">
        <v>6</v>
      </c>
      <c r="AL17">
        <v>7</v>
      </c>
      <c r="AM17">
        <v>6</v>
      </c>
      <c r="AN17">
        <v>7</v>
      </c>
      <c r="AP17">
        <f>AP15/AP16*100</f>
        <v>66.666666666666657</v>
      </c>
      <c r="AQ17">
        <v>22.5</v>
      </c>
    </row>
    <row r="18" spans="1:43" x14ac:dyDescent="0.25">
      <c r="H18">
        <f>SUM(H13:H17)</f>
        <v>69</v>
      </c>
      <c r="I18">
        <f t="shared" ref="I18:L18" si="0">SUM(I13:I17)</f>
        <v>69</v>
      </c>
      <c r="J18">
        <f t="shared" si="0"/>
        <v>71</v>
      </c>
      <c r="K18">
        <f t="shared" si="0"/>
        <v>66</v>
      </c>
      <c r="L18">
        <f t="shared" si="0"/>
        <v>70</v>
      </c>
      <c r="N18">
        <v>12</v>
      </c>
      <c r="O18">
        <v>13</v>
      </c>
      <c r="P18">
        <v>12</v>
      </c>
      <c r="Q18">
        <v>12</v>
      </c>
      <c r="R18">
        <v>12</v>
      </c>
      <c r="S18">
        <v>12</v>
      </c>
      <c r="T18">
        <v>13</v>
      </c>
      <c r="U18">
        <v>12</v>
      </c>
      <c r="V18">
        <v>12</v>
      </c>
      <c r="W18">
        <v>14</v>
      </c>
      <c r="X18">
        <v>12</v>
      </c>
      <c r="Y18">
        <v>14</v>
      </c>
      <c r="Z18">
        <v>12</v>
      </c>
      <c r="AA18">
        <v>12</v>
      </c>
      <c r="AB18">
        <v>12</v>
      </c>
      <c r="AE18">
        <v>7</v>
      </c>
      <c r="AF18">
        <v>8</v>
      </c>
      <c r="AG18">
        <v>7</v>
      </c>
      <c r="AH18">
        <v>7</v>
      </c>
      <c r="AJ18">
        <v>6</v>
      </c>
      <c r="AK18">
        <v>6</v>
      </c>
      <c r="AL18">
        <v>8</v>
      </c>
      <c r="AM18">
        <v>6</v>
      </c>
      <c r="AN18">
        <v>7.5</v>
      </c>
      <c r="AQ18">
        <v>30</v>
      </c>
    </row>
    <row r="19" spans="1:43" x14ac:dyDescent="0.25">
      <c r="A19">
        <v>13</v>
      </c>
      <c r="B19">
        <v>13</v>
      </c>
      <c r="C19">
        <v>14</v>
      </c>
      <c r="D19">
        <v>15</v>
      </c>
      <c r="E19">
        <v>14</v>
      </c>
      <c r="F19">
        <v>14</v>
      </c>
      <c r="H19">
        <f>SUM(H2:H17)</f>
        <v>146</v>
      </c>
      <c r="I19">
        <f t="shared" ref="I19:M19" si="1">SUM(I2:I17)</f>
        <v>145</v>
      </c>
      <c r="J19">
        <f t="shared" si="1"/>
        <v>154</v>
      </c>
      <c r="K19">
        <f t="shared" si="1"/>
        <v>141</v>
      </c>
      <c r="L19">
        <f t="shared" si="1"/>
        <v>154</v>
      </c>
      <c r="M19">
        <f t="shared" si="1"/>
        <v>0</v>
      </c>
      <c r="N19">
        <v>11</v>
      </c>
      <c r="O19">
        <v>13</v>
      </c>
      <c r="P19">
        <v>11</v>
      </c>
      <c r="Q19">
        <v>12</v>
      </c>
      <c r="R19">
        <v>12</v>
      </c>
      <c r="S19">
        <v>12</v>
      </c>
      <c r="T19">
        <v>13</v>
      </c>
      <c r="U19">
        <v>12</v>
      </c>
      <c r="V19">
        <v>11</v>
      </c>
      <c r="W19">
        <v>14</v>
      </c>
      <c r="X19">
        <v>12</v>
      </c>
      <c r="Y19">
        <v>14</v>
      </c>
      <c r="Z19">
        <v>11</v>
      </c>
      <c r="AA19">
        <v>12</v>
      </c>
      <c r="AB19">
        <v>11</v>
      </c>
      <c r="AE19">
        <v>7</v>
      </c>
      <c r="AF19">
        <v>8.5</v>
      </c>
      <c r="AG19">
        <v>7</v>
      </c>
      <c r="AH19">
        <v>7</v>
      </c>
      <c r="AJ19">
        <v>16</v>
      </c>
      <c r="AK19">
        <v>15</v>
      </c>
      <c r="AL19">
        <v>7.5</v>
      </c>
      <c r="AM19">
        <v>7</v>
      </c>
      <c r="AN19">
        <v>6.5</v>
      </c>
      <c r="AQ19">
        <f>SUM(AQ2:AQ18)</f>
        <v>190</v>
      </c>
    </row>
    <row r="20" spans="1:43" x14ac:dyDescent="0.25">
      <c r="A20">
        <f>SUM(A2:A19)</f>
        <v>147</v>
      </c>
      <c r="B20">
        <f t="shared" ref="B20:G20" si="2">SUM(B2:B19)</f>
        <v>152</v>
      </c>
      <c r="C20">
        <f t="shared" si="2"/>
        <v>141</v>
      </c>
      <c r="D20">
        <f t="shared" si="2"/>
        <v>167.5</v>
      </c>
      <c r="E20">
        <f t="shared" si="2"/>
        <v>150.5</v>
      </c>
      <c r="F20">
        <f t="shared" si="2"/>
        <v>157</v>
      </c>
      <c r="G20">
        <f t="shared" si="2"/>
        <v>0</v>
      </c>
      <c r="H20">
        <v>220</v>
      </c>
      <c r="I20">
        <v>220</v>
      </c>
      <c r="J20">
        <v>220</v>
      </c>
      <c r="K20">
        <v>220</v>
      </c>
      <c r="L20">
        <v>220</v>
      </c>
      <c r="M20">
        <v>220</v>
      </c>
      <c r="N20">
        <v>12</v>
      </c>
      <c r="O20">
        <v>14</v>
      </c>
      <c r="P20">
        <v>12</v>
      </c>
      <c r="Q20">
        <v>13</v>
      </c>
      <c r="R20">
        <v>14</v>
      </c>
      <c r="S20">
        <v>13</v>
      </c>
      <c r="T20">
        <v>14</v>
      </c>
      <c r="U20">
        <v>14</v>
      </c>
      <c r="V20">
        <v>13</v>
      </c>
      <c r="W20">
        <v>16</v>
      </c>
      <c r="X20">
        <v>13</v>
      </c>
      <c r="Y20">
        <v>15</v>
      </c>
      <c r="Z20">
        <v>12</v>
      </c>
      <c r="AA20">
        <v>14</v>
      </c>
      <c r="AB20">
        <v>12</v>
      </c>
      <c r="AE20">
        <v>6.5</v>
      </c>
      <c r="AF20">
        <v>8</v>
      </c>
      <c r="AG20">
        <v>6</v>
      </c>
      <c r="AH20">
        <v>6</v>
      </c>
      <c r="AJ20">
        <v>14</v>
      </c>
      <c r="AK20">
        <v>14</v>
      </c>
      <c r="AL20">
        <v>7</v>
      </c>
      <c r="AM20">
        <v>6</v>
      </c>
      <c r="AN20">
        <v>8</v>
      </c>
      <c r="AQ20">
        <v>260</v>
      </c>
    </row>
    <row r="21" spans="1:43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230</v>
      </c>
      <c r="H21">
        <f>H19/H20*100</f>
        <v>66.363636363636374</v>
      </c>
      <c r="I21">
        <f t="shared" ref="I21:M21" si="3">I19/I20*100</f>
        <v>65.909090909090907</v>
      </c>
      <c r="J21">
        <f t="shared" si="3"/>
        <v>70</v>
      </c>
      <c r="K21">
        <f t="shared" si="3"/>
        <v>64.090909090909093</v>
      </c>
      <c r="L21">
        <f t="shared" si="3"/>
        <v>70</v>
      </c>
      <c r="M21">
        <f t="shared" si="3"/>
        <v>0</v>
      </c>
      <c r="N21">
        <v>12</v>
      </c>
      <c r="O21">
        <v>13</v>
      </c>
      <c r="P21">
        <v>12</v>
      </c>
      <c r="Q21">
        <v>12</v>
      </c>
      <c r="R21">
        <v>13</v>
      </c>
      <c r="S21">
        <v>12</v>
      </c>
      <c r="T21">
        <v>13</v>
      </c>
      <c r="U21">
        <v>13</v>
      </c>
      <c r="V21">
        <v>12</v>
      </c>
      <c r="W21">
        <v>14</v>
      </c>
      <c r="X21">
        <v>12</v>
      </c>
      <c r="Y21">
        <v>14</v>
      </c>
      <c r="Z21">
        <v>12</v>
      </c>
      <c r="AA21">
        <v>12</v>
      </c>
      <c r="AB21">
        <v>12</v>
      </c>
      <c r="AE21">
        <v>12</v>
      </c>
      <c r="AF21">
        <v>15</v>
      </c>
      <c r="AG21">
        <v>12</v>
      </c>
      <c r="AH21">
        <v>12</v>
      </c>
      <c r="AJ21">
        <v>13</v>
      </c>
      <c r="AK21">
        <v>13</v>
      </c>
      <c r="AL21">
        <v>7</v>
      </c>
      <c r="AM21">
        <v>6</v>
      </c>
      <c r="AN21">
        <v>7</v>
      </c>
      <c r="AQ21">
        <f>AQ19/AQ20*100</f>
        <v>73.076923076923066</v>
      </c>
    </row>
    <row r="22" spans="1:43" x14ac:dyDescent="0.25">
      <c r="A22">
        <f>A20/A21*100</f>
        <v>63.913043478260867</v>
      </c>
      <c r="B22">
        <f t="shared" ref="B22:G22" si="4">B20/B21*100</f>
        <v>66.086956521739125</v>
      </c>
      <c r="C22">
        <f t="shared" si="4"/>
        <v>61.304347826086961</v>
      </c>
      <c r="D22">
        <f t="shared" si="4"/>
        <v>72.826086956521735</v>
      </c>
      <c r="E22">
        <f t="shared" si="4"/>
        <v>65.434782608695656</v>
      </c>
      <c r="F22">
        <f t="shared" si="4"/>
        <v>68.260869565217391</v>
      </c>
      <c r="G22">
        <f t="shared" si="4"/>
        <v>0</v>
      </c>
      <c r="N22">
        <f>SUM(N2:N21)</f>
        <v>155.5</v>
      </c>
      <c r="O22">
        <f t="shared" ref="O22:X22" si="5">SUM(O2:O21)</f>
        <v>173</v>
      </c>
      <c r="P22">
        <f t="shared" si="5"/>
        <v>152</v>
      </c>
      <c r="Q22">
        <f t="shared" si="5"/>
        <v>156.5</v>
      </c>
      <c r="R22">
        <f t="shared" si="5"/>
        <v>168.5</v>
      </c>
      <c r="S22">
        <f t="shared" si="5"/>
        <v>160</v>
      </c>
      <c r="T22">
        <f t="shared" si="5"/>
        <v>173.5</v>
      </c>
      <c r="U22">
        <f t="shared" si="5"/>
        <v>164</v>
      </c>
      <c r="V22">
        <f t="shared" si="5"/>
        <v>155.5</v>
      </c>
      <c r="W22">
        <f t="shared" si="5"/>
        <v>194.5</v>
      </c>
      <c r="X22">
        <f t="shared" si="5"/>
        <v>160</v>
      </c>
      <c r="Y22">
        <f t="shared" ref="Y22" si="6">SUM(Y2:Y21)</f>
        <v>178.5</v>
      </c>
      <c r="Z22">
        <f t="shared" ref="Z22" si="7">SUM(Z2:Z21)</f>
        <v>157.5</v>
      </c>
      <c r="AA22">
        <f t="shared" ref="AA22" si="8">SUM(AA2:AA21)</f>
        <v>169.5</v>
      </c>
      <c r="AB22">
        <f t="shared" ref="AB22" si="9">SUM(AB2:AB21)</f>
        <v>156</v>
      </c>
      <c r="AC22">
        <f t="shared" ref="AC22" si="10">SUM(AC2:AC21)</f>
        <v>0</v>
      </c>
      <c r="AD22">
        <f t="shared" ref="AD22" si="11">SUM(AD2:AD21)</f>
        <v>0</v>
      </c>
      <c r="AE22">
        <v>14</v>
      </c>
      <c r="AF22">
        <v>17</v>
      </c>
      <c r="AG22">
        <v>14</v>
      </c>
      <c r="AH22">
        <v>13</v>
      </c>
      <c r="AJ22">
        <v>15</v>
      </c>
      <c r="AK22">
        <v>14</v>
      </c>
      <c r="AL22">
        <v>5</v>
      </c>
      <c r="AM22">
        <v>6</v>
      </c>
      <c r="AN22">
        <v>15</v>
      </c>
    </row>
    <row r="23" spans="1:43" x14ac:dyDescent="0.25">
      <c r="N23">
        <v>260</v>
      </c>
      <c r="O23">
        <v>260</v>
      </c>
      <c r="P23">
        <v>260</v>
      </c>
      <c r="Q23">
        <v>260</v>
      </c>
      <c r="R23">
        <v>260</v>
      </c>
      <c r="S23">
        <v>260</v>
      </c>
      <c r="T23">
        <v>260</v>
      </c>
      <c r="U23">
        <v>260</v>
      </c>
      <c r="V23">
        <v>260</v>
      </c>
      <c r="W23">
        <v>260</v>
      </c>
      <c r="X23">
        <v>260</v>
      </c>
      <c r="Y23">
        <v>260</v>
      </c>
      <c r="Z23">
        <v>260</v>
      </c>
      <c r="AA23">
        <v>260</v>
      </c>
      <c r="AB23">
        <v>260</v>
      </c>
      <c r="AC23">
        <v>260</v>
      </c>
      <c r="AD23">
        <v>260</v>
      </c>
      <c r="AE23">
        <f>SUM(AE2:AE22)</f>
        <v>158.5</v>
      </c>
      <c r="AF23">
        <f t="shared" ref="AF23:AI23" si="12">SUM(AF2:AF22)</f>
        <v>178</v>
      </c>
      <c r="AG23">
        <f t="shared" si="12"/>
        <v>146.5</v>
      </c>
      <c r="AH23">
        <f t="shared" si="12"/>
        <v>146</v>
      </c>
      <c r="AI23">
        <f t="shared" si="12"/>
        <v>0</v>
      </c>
      <c r="AJ23">
        <f>SUM(AJ2:AJ22)</f>
        <v>182.5</v>
      </c>
      <c r="AK23">
        <f>SUM(AK2:AK22)</f>
        <v>174.5</v>
      </c>
      <c r="AL23">
        <v>6.5</v>
      </c>
      <c r="AM23">
        <v>5.5</v>
      </c>
      <c r="AN23">
        <v>14</v>
      </c>
    </row>
    <row r="24" spans="1:43" x14ac:dyDescent="0.25">
      <c r="N24">
        <f>N22/N23*100</f>
        <v>59.807692307692307</v>
      </c>
      <c r="O24">
        <f t="shared" ref="O24:X24" si="13">O22/O23*100</f>
        <v>66.538461538461533</v>
      </c>
      <c r="P24">
        <f t="shared" si="13"/>
        <v>58.461538461538467</v>
      </c>
      <c r="Q24">
        <f t="shared" si="13"/>
        <v>60.192307692307686</v>
      </c>
      <c r="R24">
        <f t="shared" si="13"/>
        <v>64.807692307692307</v>
      </c>
      <c r="S24">
        <f t="shared" si="13"/>
        <v>61.53846153846154</v>
      </c>
      <c r="T24">
        <f t="shared" si="13"/>
        <v>66.730769230769226</v>
      </c>
      <c r="U24">
        <f t="shared" si="13"/>
        <v>63.076923076923073</v>
      </c>
      <c r="V24">
        <f t="shared" si="13"/>
        <v>59.807692307692307</v>
      </c>
      <c r="W24">
        <f t="shared" si="13"/>
        <v>74.807692307692307</v>
      </c>
      <c r="X24">
        <f t="shared" si="13"/>
        <v>61.53846153846154</v>
      </c>
      <c r="Y24">
        <f t="shared" ref="Y24" si="14">Y22/Y23*100</f>
        <v>68.65384615384616</v>
      </c>
      <c r="Z24">
        <f t="shared" ref="Z24" si="15">Z22/Z23*100</f>
        <v>60.576923076923073</v>
      </c>
      <c r="AA24">
        <f t="shared" ref="AA24" si="16">AA22/AA23*100</f>
        <v>65.192307692307693</v>
      </c>
      <c r="AB24">
        <f t="shared" ref="AB24" si="17">AB22/AB23*100</f>
        <v>60</v>
      </c>
      <c r="AC24">
        <f t="shared" ref="AC24" si="18">AC22/AC23*100</f>
        <v>0</v>
      </c>
      <c r="AD24">
        <f t="shared" ref="AD24" si="19">AD22/AD23*100</f>
        <v>0</v>
      </c>
      <c r="AE24">
        <v>230</v>
      </c>
      <c r="AF24">
        <v>230</v>
      </c>
      <c r="AG24">
        <v>230</v>
      </c>
      <c r="AH24">
        <v>230</v>
      </c>
      <c r="AI24">
        <v>230</v>
      </c>
      <c r="AJ24">
        <v>260</v>
      </c>
      <c r="AK24">
        <v>260</v>
      </c>
      <c r="AL24">
        <v>6</v>
      </c>
      <c r="AM24">
        <v>6</v>
      </c>
      <c r="AN24">
        <v>13</v>
      </c>
    </row>
    <row r="25" spans="1:43" x14ac:dyDescent="0.25">
      <c r="AE25">
        <f>AE23/AE24*100</f>
        <v>68.913043478260875</v>
      </c>
      <c r="AF25">
        <f t="shared" ref="AF25:AI25" si="20">AF23/AF24*100</f>
        <v>77.391304347826079</v>
      </c>
      <c r="AG25">
        <f t="shared" si="20"/>
        <v>63.695652173913039</v>
      </c>
      <c r="AH25">
        <f t="shared" si="20"/>
        <v>63.478260869565219</v>
      </c>
      <c r="AI25">
        <f t="shared" si="20"/>
        <v>0</v>
      </c>
      <c r="AJ25">
        <f>AJ23/AJ24*100</f>
        <v>70.192307692307693</v>
      </c>
      <c r="AK25">
        <f>AK23/AK24*100</f>
        <v>67.115384615384613</v>
      </c>
      <c r="AL25">
        <v>6</v>
      </c>
      <c r="AM25">
        <v>7</v>
      </c>
      <c r="AN25">
        <v>15</v>
      </c>
    </row>
    <row r="26" spans="1:43" x14ac:dyDescent="0.25">
      <c r="AL26">
        <v>14</v>
      </c>
      <c r="AM26">
        <v>13</v>
      </c>
      <c r="AN26">
        <f>SUM(AN2:AN25)</f>
        <v>192</v>
      </c>
    </row>
    <row r="27" spans="1:43" x14ac:dyDescent="0.25">
      <c r="V27">
        <f>S24+Y24</f>
        <v>130.19230769230771</v>
      </c>
      <c r="X27">
        <f>V24+Z24</f>
        <v>120.38461538461539</v>
      </c>
      <c r="AJ27">
        <f>AF25+AK25</f>
        <v>144.50668896321071</v>
      </c>
      <c r="AL27">
        <v>12</v>
      </c>
      <c r="AM27">
        <v>12</v>
      </c>
      <c r="AN27">
        <v>290</v>
      </c>
    </row>
    <row r="28" spans="1:43" x14ac:dyDescent="0.25">
      <c r="V28">
        <f>V27/2</f>
        <v>65.096153846153854</v>
      </c>
      <c r="X28">
        <f>X27/2</f>
        <v>60.192307692307693</v>
      </c>
      <c r="AJ28">
        <f>AJ27/2</f>
        <v>72.253344481605353</v>
      </c>
      <c r="AL28">
        <v>12</v>
      </c>
      <c r="AM28">
        <v>12</v>
      </c>
      <c r="AN28">
        <f>AN26/AN27*100</f>
        <v>66.206896551724142</v>
      </c>
    </row>
    <row r="29" spans="1:43" x14ac:dyDescent="0.25">
      <c r="AL29">
        <v>14</v>
      </c>
      <c r="AM29">
        <v>13</v>
      </c>
    </row>
    <row r="30" spans="1:43" x14ac:dyDescent="0.25">
      <c r="AL30">
        <f>SUM(AL2:AL29)</f>
        <v>210.5</v>
      </c>
      <c r="AM30">
        <f>SUM(AM2:AM29)</f>
        <v>194.5</v>
      </c>
    </row>
    <row r="31" spans="1:43" x14ac:dyDescent="0.25">
      <c r="AL31">
        <v>320</v>
      </c>
      <c r="AM31">
        <v>320</v>
      </c>
    </row>
    <row r="32" spans="1:43" x14ac:dyDescent="0.25">
      <c r="AL32">
        <f>AL30/AL31*100</f>
        <v>65.78125</v>
      </c>
      <c r="AM32">
        <f>AM30/AM31*100</f>
        <v>60.78125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Spring Dressage Championships £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Administrator</cp:lastModifiedBy>
  <cp:lastPrinted>2019-05-11T07:39:35Z</cp:lastPrinted>
  <dcterms:created xsi:type="dcterms:W3CDTF">2019-05-10T11:39:33Z</dcterms:created>
  <dcterms:modified xsi:type="dcterms:W3CDTF">2019-05-11T15:13:34Z</dcterms:modified>
</cp:coreProperties>
</file>