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7955" windowHeight="9255"/>
  </bookViews>
  <sheets>
    <sheet name="Dressage_Class_Schedule_201907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V31" i="2" l="1"/>
  <c r="AV34" i="2"/>
  <c r="AV32" i="2"/>
  <c r="AT21" i="2"/>
  <c r="AT19" i="2"/>
  <c r="AS17" i="2"/>
  <c r="AS15" i="2"/>
  <c r="AR26" i="2"/>
  <c r="AR29" i="2"/>
  <c r="AR27" i="2"/>
  <c r="AP33" i="2"/>
  <c r="AQ33" i="2"/>
  <c r="AO33" i="2"/>
  <c r="AP34" i="2"/>
  <c r="AP36" i="2" s="1"/>
  <c r="AQ34" i="2"/>
  <c r="AQ36" i="2" s="1"/>
  <c r="AO36" i="2"/>
  <c r="AO34" i="2"/>
  <c r="AM29" i="2"/>
  <c r="AN29" i="2"/>
  <c r="AL29" i="2"/>
  <c r="AM34" i="2"/>
  <c r="AN30" i="2"/>
  <c r="AN34" i="2" s="1"/>
  <c r="AL34" i="2"/>
  <c r="AL30" i="2"/>
  <c r="AJ21" i="2"/>
  <c r="AK21" i="2"/>
  <c r="AJ24" i="2"/>
  <c r="AK22" i="2"/>
  <c r="AK24" i="2" s="1"/>
  <c r="H44" i="1"/>
  <c r="H42" i="1"/>
  <c r="H45" i="1"/>
  <c r="H41" i="1"/>
  <c r="H43" i="1"/>
  <c r="H39" i="1"/>
  <c r="H40" i="1"/>
  <c r="H38" i="1"/>
  <c r="AE21" i="2"/>
  <c r="AF21" i="2"/>
  <c r="AG21" i="2"/>
  <c r="AH21" i="2"/>
  <c r="AI21" i="2"/>
  <c r="AD21" i="2"/>
  <c r="AE22" i="2"/>
  <c r="AE24" i="2" s="1"/>
  <c r="AF24" i="2"/>
  <c r="AG22" i="2"/>
  <c r="AG24" i="2" s="1"/>
  <c r="AH22" i="2"/>
  <c r="AH24" i="2" s="1"/>
  <c r="AI22" i="2"/>
  <c r="AI24" i="2" s="1"/>
  <c r="AD24" i="2"/>
  <c r="AD22" i="2"/>
  <c r="Z25" i="2"/>
  <c r="Z28" i="2" s="1"/>
  <c r="X24" i="2"/>
  <c r="Y24" i="2"/>
  <c r="Z24" i="2"/>
  <c r="AA24" i="2"/>
  <c r="AB24" i="2"/>
  <c r="AC24" i="2"/>
  <c r="W24" i="2"/>
  <c r="X25" i="2"/>
  <c r="X28" i="2" s="1"/>
  <c r="Y25" i="2"/>
  <c r="Y28" i="2" s="1"/>
  <c r="AA25" i="2"/>
  <c r="AA28" i="2" s="1"/>
  <c r="AB25" i="2"/>
  <c r="AC25" i="2"/>
  <c r="AC28" i="2" s="1"/>
  <c r="AB28" i="2"/>
  <c r="W28" i="2"/>
  <c r="W25" i="2"/>
  <c r="V23" i="2"/>
  <c r="V25" i="2"/>
  <c r="V28" i="2" s="1"/>
  <c r="U23" i="2"/>
  <c r="T23" i="2"/>
  <c r="U25" i="2"/>
  <c r="U28" i="2" s="1"/>
  <c r="T28" i="2"/>
  <c r="T25" i="2"/>
  <c r="O18" i="2"/>
  <c r="O20" i="2" s="1"/>
  <c r="N18" i="2"/>
  <c r="N20" i="2" s="1"/>
  <c r="P18" i="2"/>
  <c r="P20" i="2" s="1"/>
  <c r="I19" i="2"/>
  <c r="I22" i="2"/>
  <c r="R27" i="2"/>
  <c r="R30" i="2" s="1"/>
  <c r="S27" i="2"/>
  <c r="S30" i="2"/>
  <c r="Q30" i="2"/>
  <c r="Q27" i="2"/>
  <c r="K18" i="2"/>
  <c r="K20" i="2" s="1"/>
  <c r="L18" i="2"/>
  <c r="L20" i="2" s="1"/>
  <c r="M18" i="2"/>
  <c r="M20" i="2" s="1"/>
  <c r="J20" i="2"/>
  <c r="J18" i="2"/>
  <c r="D22" i="2"/>
  <c r="B19" i="2"/>
  <c r="B22" i="2" s="1"/>
  <c r="C19" i="2"/>
  <c r="C22" i="2" s="1"/>
  <c r="E19" i="2"/>
  <c r="E22" i="2" s="1"/>
  <c r="F19" i="2"/>
  <c r="F22" i="2" s="1"/>
  <c r="G19" i="2"/>
  <c r="G22" i="2" s="1"/>
  <c r="H19" i="2"/>
  <c r="H22" i="2" s="1"/>
  <c r="A22" i="2"/>
  <c r="A19" i="2"/>
</calcChain>
</file>

<file path=xl/sharedStrings.xml><?xml version="1.0" encoding="utf-8"?>
<sst xmlns="http://schemas.openxmlformats.org/spreadsheetml/2006/main" count="147" uniqueCount="75">
  <si>
    <t>Ms A Robinson</t>
  </si>
  <si>
    <t>Promise</t>
  </si>
  <si>
    <t>Ms G Allen</t>
  </si>
  <si>
    <t>Saffron</t>
  </si>
  <si>
    <t>Ms L Harrison</t>
  </si>
  <si>
    <t>Josh</t>
  </si>
  <si>
    <t>Mrs Rachel Garlick</t>
  </si>
  <si>
    <t>The Fairy One</t>
  </si>
  <si>
    <t>A</t>
  </si>
  <si>
    <t>Ms S Hanson</t>
  </si>
  <si>
    <t>Leo</t>
  </si>
  <si>
    <t>Ms L Smith</t>
  </si>
  <si>
    <t>Kiwi</t>
  </si>
  <si>
    <t>Ms Laura Wild</t>
  </si>
  <si>
    <t xml:space="preserve">Freddie </t>
  </si>
  <si>
    <t xml:space="preserve">  </t>
  </si>
  <si>
    <t>Ms Phoebe Bell</t>
  </si>
  <si>
    <t>Doylan Chilli Pepper</t>
  </si>
  <si>
    <t>Ms Z Bell</t>
  </si>
  <si>
    <t>CJ's Tonto</t>
  </si>
  <si>
    <t>P12</t>
  </si>
  <si>
    <t>Ms Caroline Snow</t>
  </si>
  <si>
    <t>Fluff McDuff</t>
  </si>
  <si>
    <t>Ms Tracey Hall</t>
  </si>
  <si>
    <t>Darcy Dancer</t>
  </si>
  <si>
    <t>S</t>
  </si>
  <si>
    <t xml:space="preserve">Mr Tim Heappey </t>
  </si>
  <si>
    <t xml:space="preserve">Larkshill Fürst Knight </t>
  </si>
  <si>
    <t>Miss Alice Claypole</t>
  </si>
  <si>
    <t>Caecanol Arabella</t>
  </si>
  <si>
    <t>Ms Sally Egerton</t>
  </si>
  <si>
    <t>Top Hat Strider</t>
  </si>
  <si>
    <t>Ms F Pocock</t>
  </si>
  <si>
    <t>Mighty Max</t>
  </si>
  <si>
    <t>B</t>
  </si>
  <si>
    <t>Ms L Filby</t>
  </si>
  <si>
    <t>Galway Artic Fox</t>
  </si>
  <si>
    <t>Miss Melissa  Bettson</t>
  </si>
  <si>
    <t xml:space="preserve">Hazevern Anna pavlova </t>
  </si>
  <si>
    <t>Ms Helen Lowe</t>
  </si>
  <si>
    <t xml:space="preserve">Wred Willow                    </t>
  </si>
  <si>
    <t>Mrs Katy  ASH</t>
  </si>
  <si>
    <t>Ielavanta</t>
  </si>
  <si>
    <t>Ms C Davis</t>
  </si>
  <si>
    <t>lady clover lilly</t>
  </si>
  <si>
    <t>Mrs Lindsey Wilcox-Reid</t>
  </si>
  <si>
    <t>Beckhouse Able</t>
  </si>
  <si>
    <t>s</t>
  </si>
  <si>
    <t xml:space="preserve">B </t>
  </si>
  <si>
    <t>Intro highest % wins</t>
  </si>
  <si>
    <t>Prelim highest % wins</t>
  </si>
  <si>
    <t xml:space="preserve">P7 </t>
  </si>
  <si>
    <t xml:space="preserve">P12 </t>
  </si>
  <si>
    <t>P7</t>
  </si>
  <si>
    <t>P13Q</t>
  </si>
  <si>
    <t>P14Q</t>
  </si>
  <si>
    <t>N24</t>
  </si>
  <si>
    <t>N34Q</t>
  </si>
  <si>
    <t>G</t>
  </si>
  <si>
    <t xml:space="preserve">S </t>
  </si>
  <si>
    <t>E40</t>
  </si>
  <si>
    <t>E53Q</t>
  </si>
  <si>
    <t>M61</t>
  </si>
  <si>
    <t>FSQ</t>
  </si>
  <si>
    <t>NFSQ</t>
  </si>
  <si>
    <t>EFSQ</t>
  </si>
  <si>
    <t>M73Q</t>
  </si>
  <si>
    <t>Flutterby</t>
  </si>
  <si>
    <t>S Harvey</t>
  </si>
  <si>
    <t xml:space="preserve"> </t>
  </si>
  <si>
    <t xml:space="preserve">A </t>
  </si>
  <si>
    <t>av</t>
  </si>
  <si>
    <t>pts</t>
  </si>
  <si>
    <t>b</t>
  </si>
  <si>
    <t>42,5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</si>
</sst>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0" fontId="0" fillId="33" borderId="10" xfId="0" applyFill="1" applyBorder="1" applyAlignment="1">
      <alignment wrapText="1"/>
    </xf>
    <xf numFmtId="18" fontId="14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48" workbookViewId="0">
      <selection activeCell="A64" sqref="A64"/>
    </sheetView>
  </sheetViews>
  <sheetFormatPr defaultRowHeight="15" x14ac:dyDescent="0.25"/>
  <cols>
    <col min="1" max="1" width="7.85546875" bestFit="1" customWidth="1"/>
    <col min="2" max="2" width="3" bestFit="1" customWidth="1"/>
    <col min="3" max="3" width="22.42578125" bestFit="1" customWidth="1"/>
    <col min="4" max="4" width="23" bestFit="1" customWidth="1"/>
    <col min="5" max="5" width="5.85546875" bestFit="1" customWidth="1"/>
    <col min="6" max="7" width="5.85546875" customWidth="1"/>
    <col min="8" max="8" width="6.28515625" customWidth="1"/>
    <col min="9" max="9" width="3.5703125" bestFit="1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1"/>
      <c r="B2" s="1"/>
      <c r="C2" s="7" t="s">
        <v>49</v>
      </c>
      <c r="D2" s="1"/>
      <c r="E2" s="1"/>
      <c r="F2" s="1"/>
      <c r="G2" s="1" t="s">
        <v>71</v>
      </c>
      <c r="H2" s="1"/>
      <c r="I2" s="1" t="s">
        <v>72</v>
      </c>
    </row>
    <row r="3" spans="1:9" x14ac:dyDescent="0.25">
      <c r="A3" s="2"/>
      <c r="B3" s="1">
        <v>31</v>
      </c>
      <c r="C3" s="1" t="s">
        <v>3</v>
      </c>
      <c r="D3" s="1" t="s">
        <v>2</v>
      </c>
      <c r="E3" s="1" t="s">
        <v>70</v>
      </c>
      <c r="F3" s="1"/>
      <c r="G3" s="1">
        <v>72.819999999999993</v>
      </c>
      <c r="H3" s="1">
        <v>1</v>
      </c>
      <c r="I3" s="1">
        <v>8</v>
      </c>
    </row>
    <row r="4" spans="1:9" x14ac:dyDescent="0.25">
      <c r="A4" s="2"/>
      <c r="B4" s="1">
        <v>33</v>
      </c>
      <c r="C4" s="1" t="s">
        <v>10</v>
      </c>
      <c r="D4" s="1" t="s">
        <v>9</v>
      </c>
      <c r="E4" s="1" t="s">
        <v>48</v>
      </c>
      <c r="F4" s="1"/>
      <c r="G4" s="1">
        <v>70.650000000000006</v>
      </c>
      <c r="H4" s="1">
        <v>2</v>
      </c>
      <c r="I4" s="1">
        <v>7</v>
      </c>
    </row>
    <row r="5" spans="1:9" x14ac:dyDescent="0.25">
      <c r="A5" s="2"/>
      <c r="B5" s="1">
        <v>35</v>
      </c>
      <c r="C5" s="1" t="s">
        <v>14</v>
      </c>
      <c r="D5" s="1" t="s">
        <v>13</v>
      </c>
      <c r="E5" s="1" t="s">
        <v>48</v>
      </c>
      <c r="F5" s="1"/>
      <c r="G5" s="1">
        <v>69.13</v>
      </c>
      <c r="H5" s="1">
        <v>3</v>
      </c>
      <c r="I5" s="1">
        <v>6</v>
      </c>
    </row>
    <row r="6" spans="1:9" x14ac:dyDescent="0.25">
      <c r="A6" s="2"/>
      <c r="B6" s="1">
        <v>32</v>
      </c>
      <c r="C6" s="1" t="s">
        <v>5</v>
      </c>
      <c r="D6" s="1" t="s">
        <v>4</v>
      </c>
      <c r="E6" s="1" t="s">
        <v>8</v>
      </c>
      <c r="F6" s="1"/>
      <c r="G6" s="1">
        <v>63.26</v>
      </c>
      <c r="H6" s="1">
        <v>4</v>
      </c>
      <c r="I6" s="1">
        <v>5</v>
      </c>
    </row>
    <row r="7" spans="1:9" x14ac:dyDescent="0.25">
      <c r="A7" s="2"/>
      <c r="B7" s="1">
        <v>26</v>
      </c>
      <c r="C7" s="1" t="s">
        <v>7</v>
      </c>
      <c r="D7" s="1" t="s">
        <v>6</v>
      </c>
      <c r="E7" s="1" t="s">
        <v>8</v>
      </c>
      <c r="F7" s="1"/>
      <c r="G7" s="1">
        <v>62.17</v>
      </c>
      <c r="H7" s="1">
        <v>5</v>
      </c>
      <c r="I7" s="1">
        <v>4</v>
      </c>
    </row>
    <row r="8" spans="1:9" x14ac:dyDescent="0.25">
      <c r="A8" s="2"/>
      <c r="B8" s="1">
        <v>34</v>
      </c>
      <c r="C8" s="1" t="s">
        <v>12</v>
      </c>
      <c r="D8" s="1" t="s">
        <v>11</v>
      </c>
      <c r="E8" s="1" t="s">
        <v>48</v>
      </c>
      <c r="F8" s="1"/>
      <c r="G8" s="1">
        <v>61.3</v>
      </c>
      <c r="H8" s="1">
        <v>6</v>
      </c>
      <c r="I8" s="1">
        <v>3</v>
      </c>
    </row>
    <row r="9" spans="1:9" x14ac:dyDescent="0.25">
      <c r="A9" s="2"/>
      <c r="B9" s="1">
        <v>30</v>
      </c>
      <c r="C9" s="1" t="s">
        <v>1</v>
      </c>
      <c r="D9" s="1" t="s">
        <v>0</v>
      </c>
      <c r="E9" s="1" t="s">
        <v>70</v>
      </c>
      <c r="F9" s="1">
        <v>57.6</v>
      </c>
      <c r="G9" s="1">
        <v>60.97</v>
      </c>
      <c r="H9" s="1"/>
      <c r="I9" s="1">
        <v>2</v>
      </c>
    </row>
    <row r="10" spans="1:9" x14ac:dyDescent="0.25">
      <c r="A10" s="2"/>
      <c r="B10" s="1">
        <v>30</v>
      </c>
      <c r="C10" s="1" t="s">
        <v>1</v>
      </c>
      <c r="D10" s="1" t="s">
        <v>0</v>
      </c>
      <c r="E10" s="1" t="s">
        <v>34</v>
      </c>
      <c r="F10" s="1">
        <v>64.34</v>
      </c>
      <c r="G10" s="1"/>
      <c r="H10" s="1"/>
      <c r="I10" s="1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2"/>
      <c r="B12" s="1"/>
      <c r="C12" s="7" t="s">
        <v>50</v>
      </c>
      <c r="D12" s="1"/>
      <c r="E12" s="1"/>
      <c r="F12" s="1"/>
      <c r="G12" s="1"/>
      <c r="H12" s="1"/>
      <c r="I12" s="1"/>
    </row>
    <row r="13" spans="1:9" x14ac:dyDescent="0.25">
      <c r="A13" s="2"/>
      <c r="B13" s="1">
        <v>31</v>
      </c>
      <c r="C13" s="1" t="s">
        <v>3</v>
      </c>
      <c r="D13" s="1" t="s">
        <v>2</v>
      </c>
      <c r="E13" s="1" t="s">
        <v>51</v>
      </c>
      <c r="F13" s="1"/>
      <c r="G13" s="1">
        <v>74.540000000000006</v>
      </c>
      <c r="H13" s="1">
        <v>1</v>
      </c>
      <c r="I13" s="1">
        <v>8</v>
      </c>
    </row>
    <row r="14" spans="1:9" x14ac:dyDescent="0.25">
      <c r="A14" s="2"/>
      <c r="B14" s="1">
        <v>19</v>
      </c>
      <c r="C14" s="1" t="s">
        <v>19</v>
      </c>
      <c r="D14" s="1" t="s">
        <v>18</v>
      </c>
      <c r="E14" s="1" t="s">
        <v>52</v>
      </c>
      <c r="F14" s="1"/>
      <c r="G14" s="1">
        <v>73.92</v>
      </c>
      <c r="H14" s="1">
        <v>2</v>
      </c>
      <c r="I14" s="1">
        <v>7</v>
      </c>
    </row>
    <row r="15" spans="1:9" x14ac:dyDescent="0.25">
      <c r="A15" s="2"/>
      <c r="B15" s="1">
        <v>33</v>
      </c>
      <c r="C15" s="1" t="s">
        <v>10</v>
      </c>
      <c r="D15" s="1" t="s">
        <v>9</v>
      </c>
      <c r="E15" s="1" t="s">
        <v>51</v>
      </c>
      <c r="F15" s="1"/>
      <c r="G15" s="1">
        <v>70.680000000000007</v>
      </c>
      <c r="H15" s="1">
        <v>3</v>
      </c>
      <c r="I15" s="1">
        <v>6</v>
      </c>
    </row>
    <row r="16" spans="1:9" x14ac:dyDescent="0.25">
      <c r="A16" s="2"/>
      <c r="B16" s="1">
        <v>37</v>
      </c>
      <c r="C16" s="1" t="s">
        <v>19</v>
      </c>
      <c r="D16" s="1" t="s">
        <v>16</v>
      </c>
      <c r="E16" s="1" t="s">
        <v>53</v>
      </c>
      <c r="F16" s="1"/>
      <c r="G16" s="1">
        <v>69.77</v>
      </c>
      <c r="H16" s="1">
        <v>4</v>
      </c>
      <c r="I16" s="1">
        <v>5</v>
      </c>
    </row>
    <row r="17" spans="1:9" x14ac:dyDescent="0.25">
      <c r="A17" s="2"/>
      <c r="B17" s="1">
        <v>35</v>
      </c>
      <c r="C17" s="1" t="s">
        <v>14</v>
      </c>
      <c r="D17" s="1" t="s">
        <v>13</v>
      </c>
      <c r="E17" s="1" t="s">
        <v>51</v>
      </c>
      <c r="F17" s="1"/>
      <c r="G17" s="1">
        <v>68.56</v>
      </c>
      <c r="H17" s="1">
        <v>5</v>
      </c>
      <c r="I17" s="1">
        <v>4</v>
      </c>
    </row>
    <row r="18" spans="1:9" x14ac:dyDescent="0.25">
      <c r="A18" s="2"/>
      <c r="B18" s="1">
        <v>18</v>
      </c>
      <c r="C18" s="1" t="s">
        <v>17</v>
      </c>
      <c r="D18" s="1" t="s">
        <v>16</v>
      </c>
      <c r="E18" s="1" t="s">
        <v>51</v>
      </c>
      <c r="F18" s="1"/>
      <c r="G18" s="1">
        <v>67.040000000000006</v>
      </c>
      <c r="H18" s="1">
        <v>6</v>
      </c>
      <c r="I18" s="1">
        <v>3</v>
      </c>
    </row>
    <row r="19" spans="1:9" x14ac:dyDescent="0.25">
      <c r="A19" s="2"/>
      <c r="B19" s="1">
        <v>36</v>
      </c>
      <c r="C19" s="1" t="s">
        <v>17</v>
      </c>
      <c r="D19" s="1" t="s">
        <v>18</v>
      </c>
      <c r="E19" s="1" t="s">
        <v>20</v>
      </c>
      <c r="F19" s="1"/>
      <c r="G19" s="1">
        <v>64.81</v>
      </c>
      <c r="H19" s="1"/>
      <c r="I19" s="1">
        <v>2</v>
      </c>
    </row>
    <row r="20" spans="1:9" x14ac:dyDescent="0.25">
      <c r="A20" s="2"/>
      <c r="B20" s="1">
        <v>32</v>
      </c>
      <c r="C20" s="1" t="s">
        <v>5</v>
      </c>
      <c r="D20" s="1" t="s">
        <v>4</v>
      </c>
      <c r="E20" s="1" t="s">
        <v>53</v>
      </c>
      <c r="F20" s="1"/>
      <c r="G20" s="1">
        <v>64.540000000000006</v>
      </c>
      <c r="H20" s="1"/>
      <c r="I20" s="1">
        <v>2</v>
      </c>
    </row>
    <row r="21" spans="1:9" x14ac:dyDescent="0.25">
      <c r="A21" s="2"/>
      <c r="B21" s="1">
        <v>34</v>
      </c>
      <c r="C21" s="1" t="s">
        <v>12</v>
      </c>
      <c r="D21" s="1" t="s">
        <v>11</v>
      </c>
      <c r="E21" s="1" t="s">
        <v>53</v>
      </c>
      <c r="F21" s="1"/>
      <c r="G21" s="1">
        <v>61.13</v>
      </c>
      <c r="H21" s="1"/>
      <c r="I21" s="1">
        <v>2</v>
      </c>
    </row>
    <row r="22" spans="1:9" x14ac:dyDescent="0.25">
      <c r="A22" s="5"/>
      <c r="B22" s="6"/>
      <c r="C22" s="6"/>
      <c r="D22" s="6" t="s">
        <v>15</v>
      </c>
      <c r="E22" s="6"/>
      <c r="F22" s="6"/>
      <c r="G22" s="6"/>
      <c r="H22" s="6"/>
      <c r="I22" s="6"/>
    </row>
    <row r="23" spans="1:9" x14ac:dyDescent="0.25">
      <c r="A23" s="9" t="s">
        <v>54</v>
      </c>
      <c r="B23" s="1"/>
      <c r="C23" s="1"/>
      <c r="D23" s="1" t="s">
        <v>15</v>
      </c>
      <c r="E23" s="1"/>
      <c r="F23" s="1"/>
      <c r="G23" s="1"/>
      <c r="H23" s="1"/>
      <c r="I23" s="1"/>
    </row>
    <row r="24" spans="1:9" x14ac:dyDescent="0.25">
      <c r="A24" s="2"/>
      <c r="B24" s="1">
        <v>20</v>
      </c>
      <c r="C24" s="1" t="s">
        <v>22</v>
      </c>
      <c r="D24" s="1" t="s">
        <v>21</v>
      </c>
      <c r="E24" s="1" t="s">
        <v>73</v>
      </c>
      <c r="F24" s="1">
        <v>175.5</v>
      </c>
      <c r="G24" s="1">
        <v>67.5</v>
      </c>
      <c r="H24" s="1"/>
      <c r="I24" s="1"/>
    </row>
    <row r="25" spans="1:9" x14ac:dyDescent="0.25">
      <c r="A25" s="2"/>
      <c r="B25" s="1">
        <v>23</v>
      </c>
      <c r="C25" s="1" t="s">
        <v>24</v>
      </c>
      <c r="D25" s="1" t="s">
        <v>23</v>
      </c>
      <c r="E25" s="1" t="s">
        <v>25</v>
      </c>
      <c r="F25" s="1">
        <v>191.5</v>
      </c>
      <c r="G25" s="1">
        <v>73.650000000000006</v>
      </c>
      <c r="H25" s="1"/>
      <c r="I25" s="1"/>
    </row>
    <row r="26" spans="1:9" x14ac:dyDescent="0.25">
      <c r="A26" s="5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9" t="s">
        <v>55</v>
      </c>
      <c r="B27" s="1"/>
      <c r="C27" s="1"/>
      <c r="D27" s="1" t="s">
        <v>15</v>
      </c>
      <c r="E27" s="1"/>
      <c r="F27" s="1"/>
      <c r="G27" s="1"/>
      <c r="H27" s="1"/>
      <c r="I27" s="1"/>
    </row>
    <row r="28" spans="1:9" x14ac:dyDescent="0.25">
      <c r="A28" s="2">
        <v>0.57500000000000007</v>
      </c>
      <c r="B28" s="1">
        <v>20</v>
      </c>
      <c r="C28" s="1" t="s">
        <v>22</v>
      </c>
      <c r="D28" s="1" t="s">
        <v>21</v>
      </c>
      <c r="E28" s="1" t="s">
        <v>34</v>
      </c>
      <c r="F28" s="1">
        <v>166.5</v>
      </c>
      <c r="G28" s="1">
        <v>64.03</v>
      </c>
      <c r="H28" s="1"/>
      <c r="I28" s="1"/>
    </row>
    <row r="29" spans="1:9" x14ac:dyDescent="0.25">
      <c r="A29" s="5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9" t="s">
        <v>56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2"/>
      <c r="B31" s="1">
        <v>38</v>
      </c>
      <c r="C31" s="1" t="s">
        <v>36</v>
      </c>
      <c r="D31" s="1" t="s">
        <v>35</v>
      </c>
      <c r="E31" s="1" t="s">
        <v>59</v>
      </c>
      <c r="F31" s="1">
        <v>162</v>
      </c>
      <c r="G31" s="1">
        <v>42</v>
      </c>
      <c r="H31" s="1">
        <v>70.53</v>
      </c>
      <c r="I31" s="1">
        <v>1</v>
      </c>
    </row>
    <row r="32" spans="1:9" x14ac:dyDescent="0.25">
      <c r="A32" s="2"/>
      <c r="B32" s="1">
        <v>24</v>
      </c>
      <c r="C32" s="1" t="s">
        <v>24</v>
      </c>
      <c r="D32" s="1" t="s">
        <v>23</v>
      </c>
      <c r="E32" s="1" t="s">
        <v>25</v>
      </c>
      <c r="F32" s="1">
        <v>160.5</v>
      </c>
      <c r="G32" s="1">
        <v>41.5</v>
      </c>
      <c r="H32" s="1">
        <v>69.78</v>
      </c>
      <c r="I32" s="1">
        <v>2</v>
      </c>
    </row>
    <row r="33" spans="1:9" x14ac:dyDescent="0.25">
      <c r="A33" s="2"/>
      <c r="B33" s="1">
        <v>29</v>
      </c>
      <c r="C33" s="1" t="s">
        <v>33</v>
      </c>
      <c r="D33" s="1" t="s">
        <v>32</v>
      </c>
      <c r="E33" s="1" t="s">
        <v>34</v>
      </c>
      <c r="F33" s="1">
        <v>156.5</v>
      </c>
      <c r="G33" s="1">
        <v>40.5</v>
      </c>
      <c r="H33" s="1">
        <v>68.040000000000006</v>
      </c>
      <c r="I33" s="1">
        <v>1</v>
      </c>
    </row>
    <row r="34" spans="1:9" x14ac:dyDescent="0.25">
      <c r="A34" s="2"/>
      <c r="B34" s="1">
        <v>17</v>
      </c>
      <c r="C34" s="1" t="s">
        <v>29</v>
      </c>
      <c r="D34" s="1" t="s">
        <v>28</v>
      </c>
      <c r="E34" s="1" t="s">
        <v>47</v>
      </c>
      <c r="F34" s="1">
        <v>141</v>
      </c>
      <c r="G34" s="1">
        <v>35</v>
      </c>
      <c r="H34" s="1">
        <v>61.3</v>
      </c>
      <c r="I34" s="1">
        <v>3</v>
      </c>
    </row>
    <row r="35" spans="1:9" x14ac:dyDescent="0.25">
      <c r="A35" s="2"/>
      <c r="B35" s="1">
        <v>27</v>
      </c>
      <c r="C35" s="1" t="s">
        <v>31</v>
      </c>
      <c r="D35" s="1" t="s">
        <v>30</v>
      </c>
      <c r="E35" s="1" t="s">
        <v>25</v>
      </c>
      <c r="F35" s="1">
        <v>136.5</v>
      </c>
      <c r="G35" s="1">
        <v>33</v>
      </c>
      <c r="H35" s="1">
        <v>59.34</v>
      </c>
      <c r="I35" s="1">
        <v>4</v>
      </c>
    </row>
    <row r="36" spans="1:9" x14ac:dyDescent="0.25">
      <c r="A36" s="5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9" t="s">
        <v>57</v>
      </c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/>
      <c r="B38" s="1">
        <v>15</v>
      </c>
      <c r="C38" s="1" t="s">
        <v>27</v>
      </c>
      <c r="D38" s="1" t="s">
        <v>26</v>
      </c>
      <c r="E38" s="1" t="s">
        <v>25</v>
      </c>
      <c r="F38" s="1">
        <v>147</v>
      </c>
      <c r="G38" s="1" t="s">
        <v>74</v>
      </c>
      <c r="H38" s="1">
        <f>F38/210*100</f>
        <v>70</v>
      </c>
      <c r="I38" s="1">
        <v>1</v>
      </c>
    </row>
    <row r="39" spans="1:9" x14ac:dyDescent="0.25">
      <c r="A39" s="2"/>
      <c r="B39" s="1">
        <v>21</v>
      </c>
      <c r="C39" s="1" t="s">
        <v>40</v>
      </c>
      <c r="D39" s="1" t="s">
        <v>39</v>
      </c>
      <c r="E39" s="1" t="s">
        <v>58</v>
      </c>
      <c r="F39" s="1">
        <v>147</v>
      </c>
      <c r="G39" s="1">
        <v>42.5</v>
      </c>
      <c r="H39" s="1">
        <f>F39/210*100</f>
        <v>70</v>
      </c>
      <c r="I39" s="1">
        <v>1</v>
      </c>
    </row>
    <row r="40" spans="1:9" x14ac:dyDescent="0.25">
      <c r="A40" s="2"/>
      <c r="B40" s="1">
        <v>10</v>
      </c>
      <c r="C40" s="1" t="s">
        <v>67</v>
      </c>
      <c r="D40" s="1" t="s">
        <v>68</v>
      </c>
      <c r="E40" s="1" t="s">
        <v>25</v>
      </c>
      <c r="F40" s="1">
        <v>144</v>
      </c>
      <c r="G40" s="1">
        <v>41.6</v>
      </c>
      <c r="H40" s="1">
        <f>F40/210*100</f>
        <v>68.571428571428569</v>
      </c>
      <c r="I40" s="1">
        <v>1</v>
      </c>
    </row>
    <row r="41" spans="1:9" x14ac:dyDescent="0.25">
      <c r="A41" s="2"/>
      <c r="B41" s="1">
        <v>38</v>
      </c>
      <c r="C41" s="1" t="s">
        <v>36</v>
      </c>
      <c r="D41" s="1" t="s">
        <v>35</v>
      </c>
      <c r="E41" s="1" t="s">
        <v>25</v>
      </c>
      <c r="F41" s="1">
        <v>143.5</v>
      </c>
      <c r="G41" s="1">
        <v>41</v>
      </c>
      <c r="H41" s="1">
        <f>F41/210*100</f>
        <v>68.333333333333329</v>
      </c>
      <c r="I41" s="1">
        <v>2</v>
      </c>
    </row>
    <row r="42" spans="1:9" x14ac:dyDescent="0.25">
      <c r="A42" s="2"/>
      <c r="B42" s="1">
        <v>27</v>
      </c>
      <c r="C42" s="1" t="s">
        <v>31</v>
      </c>
      <c r="D42" s="1" t="s">
        <v>30</v>
      </c>
      <c r="E42" s="1" t="s">
        <v>25</v>
      </c>
      <c r="F42" s="1">
        <v>137</v>
      </c>
      <c r="G42" s="1">
        <v>40.5</v>
      </c>
      <c r="H42" s="1">
        <f>F42/210*100</f>
        <v>65.238095238095241</v>
      </c>
      <c r="I42" s="1">
        <v>3</v>
      </c>
    </row>
    <row r="43" spans="1:9" x14ac:dyDescent="0.25">
      <c r="A43" s="2"/>
      <c r="B43" s="1">
        <v>14</v>
      </c>
      <c r="C43" s="1" t="s">
        <v>38</v>
      </c>
      <c r="D43" s="1" t="s">
        <v>37</v>
      </c>
      <c r="E43" s="3" t="s">
        <v>34</v>
      </c>
      <c r="F43" s="3">
        <v>132.5</v>
      </c>
      <c r="G43" s="3"/>
      <c r="H43" s="1">
        <f>F43/210*100</f>
        <v>63.095238095238095</v>
      </c>
      <c r="I43" s="1">
        <v>1</v>
      </c>
    </row>
    <row r="44" spans="1:9" x14ac:dyDescent="0.25">
      <c r="A44" s="2"/>
      <c r="B44" s="1">
        <v>17</v>
      </c>
      <c r="C44" s="1" t="s">
        <v>29</v>
      </c>
      <c r="D44" s="1" t="s">
        <v>28</v>
      </c>
      <c r="E44" s="1" t="s">
        <v>25</v>
      </c>
      <c r="F44" s="1">
        <v>131</v>
      </c>
      <c r="G44" s="1">
        <v>37.5</v>
      </c>
      <c r="H44" s="1">
        <f>F44/210*100</f>
        <v>62.38095238095238</v>
      </c>
      <c r="I44" s="1">
        <v>4</v>
      </c>
    </row>
    <row r="45" spans="1:9" x14ac:dyDescent="0.25">
      <c r="A45" s="2"/>
      <c r="B45" s="1">
        <v>29</v>
      </c>
      <c r="C45" s="1" t="s">
        <v>33</v>
      </c>
      <c r="D45" s="1" t="s">
        <v>32</v>
      </c>
      <c r="E45" s="1" t="s">
        <v>34</v>
      </c>
      <c r="F45" s="1">
        <v>128.5</v>
      </c>
      <c r="G45" s="1">
        <v>37</v>
      </c>
      <c r="H45" s="1">
        <f>F45/210*100</f>
        <v>61.190476190476197</v>
      </c>
      <c r="I45" s="1">
        <v>2</v>
      </c>
    </row>
    <row r="46" spans="1:9" x14ac:dyDescent="0.25">
      <c r="A46" s="5"/>
      <c r="B46" s="6"/>
      <c r="C46" s="6"/>
      <c r="D46" s="6" t="s">
        <v>15</v>
      </c>
      <c r="E46" s="6"/>
      <c r="F46" s="6"/>
      <c r="G46" s="6"/>
      <c r="H46" s="6"/>
      <c r="I46" s="6"/>
    </row>
    <row r="47" spans="1:9" x14ac:dyDescent="0.25">
      <c r="A47" s="9" t="s">
        <v>60</v>
      </c>
      <c r="B47" s="1"/>
      <c r="C47" s="1"/>
      <c r="D47" s="1" t="s">
        <v>15</v>
      </c>
      <c r="E47" s="1"/>
      <c r="F47" s="1"/>
      <c r="G47" s="1"/>
      <c r="H47" s="1"/>
      <c r="I47" s="1"/>
    </row>
    <row r="48" spans="1:9" x14ac:dyDescent="0.25">
      <c r="A48" s="2"/>
      <c r="B48" s="1">
        <v>28</v>
      </c>
      <c r="C48" s="1" t="s">
        <v>42</v>
      </c>
      <c r="D48" s="1" t="s">
        <v>41</v>
      </c>
      <c r="E48" s="1" t="s">
        <v>47</v>
      </c>
      <c r="F48" s="1">
        <v>203.5</v>
      </c>
      <c r="G48" s="1">
        <v>53</v>
      </c>
      <c r="H48" s="1">
        <v>65.64</v>
      </c>
      <c r="I48" s="1"/>
    </row>
    <row r="49" spans="1:9" x14ac:dyDescent="0.25">
      <c r="A49" s="2"/>
      <c r="B49" s="1">
        <v>14</v>
      </c>
      <c r="C49" s="1" t="s">
        <v>38</v>
      </c>
      <c r="D49" s="1" t="s">
        <v>37</v>
      </c>
      <c r="E49" s="3" t="s">
        <v>34</v>
      </c>
      <c r="F49" s="3">
        <v>171.5</v>
      </c>
      <c r="G49" s="3">
        <v>46</v>
      </c>
      <c r="H49" s="3">
        <v>55.32</v>
      </c>
      <c r="I49" s="1"/>
    </row>
    <row r="50" spans="1:9" x14ac:dyDescent="0.25">
      <c r="A50" s="5"/>
      <c r="B50" s="6"/>
      <c r="C50" s="6"/>
      <c r="D50" s="6"/>
      <c r="E50" s="8"/>
      <c r="F50" s="8"/>
      <c r="G50" s="8"/>
      <c r="H50" s="8"/>
      <c r="I50" s="6"/>
    </row>
    <row r="51" spans="1:9" x14ac:dyDescent="0.25">
      <c r="A51" s="9" t="s">
        <v>61</v>
      </c>
      <c r="B51" s="1"/>
      <c r="C51" s="1"/>
      <c r="D51" s="1" t="s">
        <v>15</v>
      </c>
      <c r="E51" s="1"/>
      <c r="F51" s="1"/>
      <c r="G51" s="1"/>
      <c r="H51" s="1"/>
      <c r="I51" s="1"/>
    </row>
    <row r="52" spans="1:9" x14ac:dyDescent="0.25">
      <c r="A52" s="2"/>
      <c r="B52" s="1">
        <v>16</v>
      </c>
      <c r="C52" s="1" t="s">
        <v>44</v>
      </c>
      <c r="D52" s="1" t="s">
        <v>43</v>
      </c>
      <c r="E52" s="1" t="s">
        <v>25</v>
      </c>
      <c r="F52" s="1">
        <v>224.5</v>
      </c>
      <c r="G52" s="1">
        <v>54</v>
      </c>
      <c r="H52" s="1">
        <v>66.02</v>
      </c>
      <c r="I52" s="1"/>
    </row>
    <row r="53" spans="1:9" x14ac:dyDescent="0.25">
      <c r="A53" s="2"/>
      <c r="B53" s="1">
        <v>28</v>
      </c>
      <c r="C53" s="1" t="s">
        <v>42</v>
      </c>
      <c r="D53" s="1" t="s">
        <v>41</v>
      </c>
      <c r="E53" s="1" t="s">
        <v>47</v>
      </c>
      <c r="F53" s="1">
        <v>217.5</v>
      </c>
      <c r="G53" s="1">
        <v>53</v>
      </c>
      <c r="H53" s="1">
        <v>63.97</v>
      </c>
      <c r="I53" s="1"/>
    </row>
    <row r="54" spans="1:9" x14ac:dyDescent="0.25">
      <c r="A54" s="2"/>
      <c r="B54" s="1">
        <v>10</v>
      </c>
      <c r="C54" s="1" t="s">
        <v>67</v>
      </c>
      <c r="D54" s="1" t="s">
        <v>68</v>
      </c>
      <c r="E54" s="1" t="s">
        <v>25</v>
      </c>
      <c r="F54" s="1">
        <v>223.5</v>
      </c>
      <c r="G54" s="1">
        <v>54</v>
      </c>
      <c r="H54" s="1">
        <v>65.73</v>
      </c>
      <c r="I54" s="1"/>
    </row>
    <row r="55" spans="1:9" x14ac:dyDescent="0.25">
      <c r="A55" s="5"/>
      <c r="B55" s="6"/>
      <c r="C55" s="6"/>
      <c r="D55" s="6"/>
      <c r="E55" s="6"/>
      <c r="F55" s="6"/>
      <c r="G55" s="6"/>
      <c r="H55" s="6"/>
      <c r="I55" s="6"/>
    </row>
    <row r="56" spans="1:9" x14ac:dyDescent="0.25">
      <c r="A56" s="9" t="s">
        <v>62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2"/>
      <c r="B57" s="1">
        <v>25</v>
      </c>
      <c r="C57" s="1" t="s">
        <v>46</v>
      </c>
      <c r="D57" s="1" t="s">
        <v>45</v>
      </c>
      <c r="E57" s="1" t="s">
        <v>47</v>
      </c>
      <c r="F57" s="1">
        <v>192.5</v>
      </c>
      <c r="G57" s="1">
        <v>54</v>
      </c>
      <c r="H57" s="1">
        <v>66.37</v>
      </c>
      <c r="I57" s="1"/>
    </row>
    <row r="58" spans="1:9" x14ac:dyDescent="0.25">
      <c r="A58" s="5"/>
      <c r="B58" s="6"/>
      <c r="C58" s="6"/>
      <c r="D58" s="6"/>
      <c r="E58" s="6"/>
      <c r="F58" s="6"/>
      <c r="G58" s="6"/>
      <c r="H58" s="6"/>
      <c r="I58" s="6"/>
    </row>
    <row r="59" spans="1:9" x14ac:dyDescent="0.25">
      <c r="A59" s="9" t="s">
        <v>63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/>
      <c r="B60" s="1">
        <v>22</v>
      </c>
      <c r="C60" s="1" t="s">
        <v>40</v>
      </c>
      <c r="D60" s="1" t="s">
        <v>39</v>
      </c>
      <c r="E60" s="1" t="s">
        <v>64</v>
      </c>
      <c r="F60" s="1">
        <v>123.5</v>
      </c>
      <c r="G60" s="1">
        <v>68.61</v>
      </c>
      <c r="H60" s="1"/>
      <c r="I60" s="1"/>
    </row>
    <row r="61" spans="1:9" x14ac:dyDescent="0.25">
      <c r="A61" s="2"/>
      <c r="B61" s="1">
        <v>16</v>
      </c>
      <c r="C61" s="1" t="s">
        <v>44</v>
      </c>
      <c r="D61" s="1" t="s">
        <v>43</v>
      </c>
      <c r="E61" s="1" t="s">
        <v>65</v>
      </c>
      <c r="F61" s="1">
        <v>175.5</v>
      </c>
      <c r="G61" s="1">
        <v>67.5</v>
      </c>
      <c r="H61" s="1"/>
      <c r="I61" s="1"/>
    </row>
    <row r="62" spans="1:9" x14ac:dyDescent="0.25">
      <c r="A62" s="5"/>
      <c r="B62" s="6"/>
      <c r="C62" s="6"/>
      <c r="D62" s="6"/>
      <c r="E62" s="6"/>
      <c r="F62" s="6"/>
      <c r="G62" s="6"/>
      <c r="H62" s="6"/>
      <c r="I62" s="6"/>
    </row>
    <row r="63" spans="1:9" x14ac:dyDescent="0.25">
      <c r="A63" s="9" t="s">
        <v>66</v>
      </c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/>
      <c r="B64" s="1">
        <v>25</v>
      </c>
      <c r="C64" s="1" t="s">
        <v>46</v>
      </c>
      <c r="D64" s="1" t="s">
        <v>45</v>
      </c>
      <c r="E64" s="1" t="s">
        <v>47</v>
      </c>
      <c r="F64" s="1">
        <v>226.5</v>
      </c>
      <c r="G64" s="1">
        <v>55</v>
      </c>
      <c r="H64" s="1">
        <v>66.61</v>
      </c>
      <c r="I64" s="1">
        <v>1</v>
      </c>
    </row>
    <row r="68" spans="3:3" x14ac:dyDescent="0.25">
      <c r="C68" t="s">
        <v>69</v>
      </c>
    </row>
  </sheetData>
  <sortState ref="A38:H45">
    <sortCondition descending="1" ref="H38:H4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opLeftCell="AJ22" workbookViewId="0">
      <selection activeCell="AV27" sqref="AV27:AV31"/>
    </sheetView>
  </sheetViews>
  <sheetFormatPr defaultRowHeight="15" x14ac:dyDescent="0.25"/>
  <cols>
    <col min="39" max="39" width="10" bestFit="1" customWidth="1"/>
  </cols>
  <sheetData>
    <row r="1" spans="1:48" x14ac:dyDescent="0.25">
      <c r="A1">
        <v>26</v>
      </c>
      <c r="B1">
        <v>31</v>
      </c>
      <c r="C1">
        <v>30</v>
      </c>
      <c r="D1">
        <v>32</v>
      </c>
      <c r="E1">
        <v>33</v>
      </c>
      <c r="F1">
        <v>34</v>
      </c>
      <c r="G1">
        <v>35</v>
      </c>
      <c r="H1">
        <v>30</v>
      </c>
      <c r="I1">
        <v>37</v>
      </c>
      <c r="J1">
        <v>32</v>
      </c>
      <c r="K1">
        <v>33</v>
      </c>
      <c r="L1">
        <v>35</v>
      </c>
      <c r="M1">
        <v>18</v>
      </c>
      <c r="N1">
        <v>37</v>
      </c>
      <c r="O1">
        <v>34</v>
      </c>
      <c r="P1">
        <v>31</v>
      </c>
      <c r="Q1">
        <v>19</v>
      </c>
      <c r="R1">
        <v>36</v>
      </c>
      <c r="T1">
        <v>23</v>
      </c>
      <c r="U1">
        <v>20</v>
      </c>
      <c r="V1">
        <v>20</v>
      </c>
      <c r="W1">
        <v>17</v>
      </c>
      <c r="X1">
        <v>29</v>
      </c>
      <c r="Y1">
        <v>38</v>
      </c>
      <c r="Z1">
        <v>27</v>
      </c>
      <c r="AA1">
        <v>24</v>
      </c>
      <c r="AD1">
        <v>17</v>
      </c>
      <c r="AE1">
        <v>15</v>
      </c>
      <c r="AF1">
        <v>27</v>
      </c>
      <c r="AG1">
        <v>21</v>
      </c>
      <c r="AH1">
        <v>29</v>
      </c>
      <c r="AI1">
        <v>38</v>
      </c>
      <c r="AJ1">
        <v>10</v>
      </c>
      <c r="AK1">
        <v>14</v>
      </c>
      <c r="AL1">
        <v>28</v>
      </c>
      <c r="AM1">
        <v>14</v>
      </c>
      <c r="AO1">
        <v>16</v>
      </c>
      <c r="AP1">
        <v>10</v>
      </c>
      <c r="AQ1">
        <v>28</v>
      </c>
      <c r="AR1">
        <v>25</v>
      </c>
      <c r="AS1">
        <v>22</v>
      </c>
      <c r="AT1">
        <v>16</v>
      </c>
      <c r="AV1">
        <v>25</v>
      </c>
    </row>
    <row r="2" spans="1:48" x14ac:dyDescent="0.25">
      <c r="A2">
        <v>6</v>
      </c>
      <c r="B2">
        <v>8</v>
      </c>
      <c r="C2">
        <v>6</v>
      </c>
      <c r="D2">
        <v>6.5</v>
      </c>
      <c r="E2">
        <v>7</v>
      </c>
      <c r="F2">
        <v>6</v>
      </c>
      <c r="G2">
        <v>7</v>
      </c>
      <c r="H2">
        <v>7</v>
      </c>
      <c r="I2">
        <v>7</v>
      </c>
      <c r="J2">
        <v>6.5</v>
      </c>
      <c r="K2">
        <v>8</v>
      </c>
      <c r="L2">
        <v>8</v>
      </c>
      <c r="M2">
        <v>7</v>
      </c>
      <c r="N2">
        <v>7</v>
      </c>
      <c r="O2">
        <v>6</v>
      </c>
      <c r="P2">
        <v>8</v>
      </c>
      <c r="Q2">
        <v>8</v>
      </c>
      <c r="R2">
        <v>7</v>
      </c>
      <c r="T2">
        <v>7</v>
      </c>
      <c r="U2">
        <v>8</v>
      </c>
      <c r="V2">
        <v>7</v>
      </c>
      <c r="W2">
        <v>6.5</v>
      </c>
      <c r="X2">
        <v>6.5</v>
      </c>
      <c r="Y2">
        <v>9</v>
      </c>
      <c r="Z2">
        <v>4</v>
      </c>
      <c r="AA2">
        <v>8</v>
      </c>
      <c r="AD2">
        <v>7</v>
      </c>
      <c r="AE2">
        <v>7.5</v>
      </c>
      <c r="AF2">
        <v>7</v>
      </c>
      <c r="AG2">
        <v>7</v>
      </c>
      <c r="AH2">
        <v>5</v>
      </c>
      <c r="AI2">
        <v>8</v>
      </c>
      <c r="AJ2">
        <v>6.5</v>
      </c>
      <c r="AK2">
        <v>6</v>
      </c>
      <c r="AL2">
        <v>6.5</v>
      </c>
      <c r="AM2">
        <v>5.5</v>
      </c>
      <c r="AO2">
        <v>6.5</v>
      </c>
      <c r="AP2">
        <v>7</v>
      </c>
      <c r="AQ2">
        <v>6</v>
      </c>
      <c r="AR2">
        <v>7</v>
      </c>
      <c r="AS2">
        <v>7</v>
      </c>
      <c r="AT2">
        <v>6.5</v>
      </c>
      <c r="AV2">
        <v>6.5</v>
      </c>
    </row>
    <row r="3" spans="1:48" x14ac:dyDescent="0.25">
      <c r="A3">
        <v>5</v>
      </c>
      <c r="B3">
        <v>8</v>
      </c>
      <c r="C3">
        <v>6</v>
      </c>
      <c r="D3">
        <v>6.5</v>
      </c>
      <c r="E3">
        <v>8</v>
      </c>
      <c r="F3">
        <v>6</v>
      </c>
      <c r="G3">
        <v>7</v>
      </c>
      <c r="H3">
        <v>6.5</v>
      </c>
      <c r="I3">
        <v>6.5</v>
      </c>
      <c r="J3">
        <v>6</v>
      </c>
      <c r="K3">
        <v>8</v>
      </c>
      <c r="L3">
        <v>7</v>
      </c>
      <c r="M3">
        <v>7</v>
      </c>
      <c r="N3">
        <v>6.5</v>
      </c>
      <c r="O3">
        <v>6</v>
      </c>
      <c r="P3">
        <v>8</v>
      </c>
      <c r="Q3">
        <v>7</v>
      </c>
      <c r="R3">
        <v>7</v>
      </c>
      <c r="T3">
        <v>7</v>
      </c>
      <c r="U3">
        <v>7.5</v>
      </c>
      <c r="V3">
        <v>7</v>
      </c>
      <c r="W3">
        <v>6</v>
      </c>
      <c r="X3">
        <v>6</v>
      </c>
      <c r="Y3">
        <v>5.5</v>
      </c>
      <c r="Z3">
        <v>7</v>
      </c>
      <c r="AA3">
        <v>8</v>
      </c>
      <c r="AD3">
        <v>6</v>
      </c>
      <c r="AE3">
        <v>8</v>
      </c>
      <c r="AF3">
        <v>6.5</v>
      </c>
      <c r="AG3">
        <v>7.5</v>
      </c>
      <c r="AH3">
        <v>6</v>
      </c>
      <c r="AI3">
        <v>7</v>
      </c>
      <c r="AJ3">
        <v>7.5</v>
      </c>
      <c r="AK3">
        <v>6.5</v>
      </c>
      <c r="AL3">
        <v>6.5</v>
      </c>
      <c r="AM3">
        <v>6</v>
      </c>
      <c r="AO3">
        <v>7</v>
      </c>
      <c r="AP3">
        <v>7</v>
      </c>
      <c r="AQ3">
        <v>6.5</v>
      </c>
      <c r="AR3">
        <v>6.5</v>
      </c>
      <c r="AS3">
        <v>7</v>
      </c>
      <c r="AT3">
        <v>6.5</v>
      </c>
      <c r="AV3">
        <v>6.5</v>
      </c>
    </row>
    <row r="4" spans="1:48" x14ac:dyDescent="0.25">
      <c r="A4">
        <v>7</v>
      </c>
      <c r="B4">
        <v>8</v>
      </c>
      <c r="C4">
        <v>6.5</v>
      </c>
      <c r="D4">
        <v>6.5</v>
      </c>
      <c r="E4">
        <v>7</v>
      </c>
      <c r="F4">
        <v>5.5</v>
      </c>
      <c r="G4">
        <v>7</v>
      </c>
      <c r="H4">
        <v>6</v>
      </c>
      <c r="I4">
        <v>7</v>
      </c>
      <c r="J4">
        <v>6</v>
      </c>
      <c r="K4">
        <v>8</v>
      </c>
      <c r="L4">
        <v>8</v>
      </c>
      <c r="M4">
        <v>7</v>
      </c>
      <c r="N4">
        <v>7</v>
      </c>
      <c r="O4">
        <v>6</v>
      </c>
      <c r="P4">
        <v>8</v>
      </c>
      <c r="Q4">
        <v>8</v>
      </c>
      <c r="R4">
        <v>6.5</v>
      </c>
      <c r="T4">
        <v>7</v>
      </c>
      <c r="U4">
        <v>7</v>
      </c>
      <c r="V4">
        <v>6.5</v>
      </c>
      <c r="W4">
        <v>6</v>
      </c>
      <c r="X4">
        <v>7</v>
      </c>
      <c r="Y4">
        <v>8</v>
      </c>
      <c r="Z4">
        <v>7</v>
      </c>
      <c r="AA4">
        <v>7</v>
      </c>
      <c r="AD4">
        <v>6</v>
      </c>
      <c r="AE4">
        <v>7</v>
      </c>
      <c r="AF4">
        <v>6</v>
      </c>
      <c r="AG4">
        <v>8</v>
      </c>
      <c r="AH4">
        <v>6.5</v>
      </c>
      <c r="AI4">
        <v>7.5</v>
      </c>
      <c r="AJ4">
        <v>7</v>
      </c>
      <c r="AK4">
        <v>6</v>
      </c>
      <c r="AL4">
        <v>6.5</v>
      </c>
      <c r="AM4">
        <v>6</v>
      </c>
      <c r="AO4">
        <v>6.5</v>
      </c>
      <c r="AP4">
        <v>6.5</v>
      </c>
      <c r="AQ4">
        <v>6.5</v>
      </c>
      <c r="AR4">
        <v>7</v>
      </c>
      <c r="AS4">
        <v>5.5</v>
      </c>
      <c r="AT4">
        <v>7</v>
      </c>
      <c r="AV4">
        <v>7</v>
      </c>
    </row>
    <row r="5" spans="1:48" x14ac:dyDescent="0.25">
      <c r="A5">
        <v>6</v>
      </c>
      <c r="B5">
        <v>7.5</v>
      </c>
      <c r="C5">
        <v>6</v>
      </c>
      <c r="D5">
        <v>6</v>
      </c>
      <c r="E5">
        <v>8</v>
      </c>
      <c r="F5">
        <v>6.5</v>
      </c>
      <c r="G5">
        <v>6.5</v>
      </c>
      <c r="H5">
        <v>6.5</v>
      </c>
      <c r="I5">
        <v>8</v>
      </c>
      <c r="J5">
        <v>6</v>
      </c>
      <c r="K5">
        <v>8</v>
      </c>
      <c r="L5">
        <v>8</v>
      </c>
      <c r="M5">
        <v>8</v>
      </c>
      <c r="N5">
        <v>8</v>
      </c>
      <c r="O5">
        <v>6</v>
      </c>
      <c r="P5">
        <v>8</v>
      </c>
      <c r="Q5">
        <v>8</v>
      </c>
      <c r="R5">
        <v>6.5</v>
      </c>
      <c r="T5">
        <v>8</v>
      </c>
      <c r="U5">
        <v>7</v>
      </c>
      <c r="V5">
        <v>7</v>
      </c>
      <c r="W5">
        <v>6</v>
      </c>
      <c r="X5">
        <v>7</v>
      </c>
      <c r="Y5">
        <v>7</v>
      </c>
      <c r="Z5">
        <v>7</v>
      </c>
      <c r="AA5">
        <v>8</v>
      </c>
      <c r="AD5">
        <v>6.5</v>
      </c>
      <c r="AE5">
        <v>7.5</v>
      </c>
      <c r="AF5">
        <v>6.5</v>
      </c>
      <c r="AG5">
        <v>7</v>
      </c>
      <c r="AH5">
        <v>6</v>
      </c>
      <c r="AI5">
        <v>7</v>
      </c>
      <c r="AJ5">
        <v>6.5</v>
      </c>
      <c r="AK5">
        <v>6.5</v>
      </c>
      <c r="AL5">
        <v>6.5</v>
      </c>
      <c r="AM5">
        <v>6</v>
      </c>
      <c r="AO5">
        <v>6.5</v>
      </c>
      <c r="AP5">
        <v>6.5</v>
      </c>
      <c r="AQ5">
        <v>7.5</v>
      </c>
      <c r="AR5">
        <v>6</v>
      </c>
      <c r="AS5">
        <v>7.5</v>
      </c>
      <c r="AT5">
        <v>6.5</v>
      </c>
      <c r="AV5">
        <v>6.5</v>
      </c>
    </row>
    <row r="6" spans="1:48" x14ac:dyDescent="0.25">
      <c r="A6">
        <v>6.5</v>
      </c>
      <c r="B6">
        <v>7</v>
      </c>
      <c r="C6">
        <v>5.5</v>
      </c>
      <c r="D6">
        <v>6.5</v>
      </c>
      <c r="E6">
        <v>13</v>
      </c>
      <c r="F6">
        <v>12</v>
      </c>
      <c r="G6">
        <v>12</v>
      </c>
      <c r="H6">
        <v>12</v>
      </c>
      <c r="I6">
        <v>6.5</v>
      </c>
      <c r="J6">
        <v>6</v>
      </c>
      <c r="K6">
        <v>6.5</v>
      </c>
      <c r="L6">
        <v>7</v>
      </c>
      <c r="M6">
        <v>7</v>
      </c>
      <c r="N6">
        <v>6.5</v>
      </c>
      <c r="O6">
        <v>6</v>
      </c>
      <c r="P6">
        <v>8</v>
      </c>
      <c r="Q6">
        <v>7.6</v>
      </c>
      <c r="R6">
        <v>7</v>
      </c>
      <c r="T6">
        <v>8</v>
      </c>
      <c r="U6">
        <v>7</v>
      </c>
      <c r="V6">
        <v>6.5</v>
      </c>
      <c r="W6">
        <v>7</v>
      </c>
      <c r="X6">
        <v>8</v>
      </c>
      <c r="Y6">
        <v>8</v>
      </c>
      <c r="Z6">
        <v>8</v>
      </c>
      <c r="AA6">
        <v>8</v>
      </c>
      <c r="AD6">
        <v>6</v>
      </c>
      <c r="AE6">
        <v>7</v>
      </c>
      <c r="AF6">
        <v>6.5</v>
      </c>
      <c r="AG6">
        <v>7</v>
      </c>
      <c r="AH6">
        <v>6</v>
      </c>
      <c r="AI6">
        <v>6.5</v>
      </c>
      <c r="AJ6">
        <v>6.5</v>
      </c>
      <c r="AK6">
        <v>6.5</v>
      </c>
      <c r="AL6">
        <v>7</v>
      </c>
      <c r="AM6">
        <v>6</v>
      </c>
      <c r="AO6">
        <v>6.5</v>
      </c>
      <c r="AP6">
        <v>7</v>
      </c>
      <c r="AQ6">
        <v>6</v>
      </c>
      <c r="AR6">
        <v>6</v>
      </c>
      <c r="AS6">
        <v>7</v>
      </c>
      <c r="AT6">
        <v>7</v>
      </c>
      <c r="AV6">
        <v>7.5</v>
      </c>
    </row>
    <row r="7" spans="1:48" x14ac:dyDescent="0.25">
      <c r="A7">
        <v>6</v>
      </c>
      <c r="B7">
        <v>8</v>
      </c>
      <c r="C7">
        <v>6.5</v>
      </c>
      <c r="D7">
        <v>6</v>
      </c>
      <c r="E7">
        <v>7</v>
      </c>
      <c r="F7">
        <v>6.5</v>
      </c>
      <c r="G7">
        <v>7</v>
      </c>
      <c r="H7">
        <v>6.5</v>
      </c>
      <c r="I7">
        <v>7</v>
      </c>
      <c r="J7">
        <v>6.5</v>
      </c>
      <c r="K7">
        <v>6.5</v>
      </c>
      <c r="L7">
        <v>7</v>
      </c>
      <c r="M7">
        <v>6.5</v>
      </c>
      <c r="N7">
        <v>7</v>
      </c>
      <c r="O7">
        <v>6</v>
      </c>
      <c r="P7">
        <v>7.5</v>
      </c>
      <c r="Q7">
        <v>7</v>
      </c>
      <c r="R7">
        <v>6</v>
      </c>
      <c r="T7">
        <v>7</v>
      </c>
      <c r="U7">
        <v>6</v>
      </c>
      <c r="V7">
        <v>6.5</v>
      </c>
      <c r="W7">
        <v>5</v>
      </c>
      <c r="X7">
        <v>6.5</v>
      </c>
      <c r="Y7">
        <v>7</v>
      </c>
      <c r="Z7">
        <v>7</v>
      </c>
      <c r="AA7">
        <v>7</v>
      </c>
      <c r="AD7">
        <v>6.5</v>
      </c>
      <c r="AE7">
        <v>6.5</v>
      </c>
      <c r="AF7">
        <v>7</v>
      </c>
      <c r="AG7">
        <v>7.5</v>
      </c>
      <c r="AH7">
        <v>6.5</v>
      </c>
      <c r="AI7">
        <v>7</v>
      </c>
      <c r="AJ7">
        <v>7</v>
      </c>
      <c r="AK7">
        <v>6</v>
      </c>
      <c r="AL7">
        <v>6.5</v>
      </c>
      <c r="AM7">
        <v>6.5</v>
      </c>
      <c r="AO7">
        <v>7</v>
      </c>
      <c r="AP7">
        <v>6</v>
      </c>
      <c r="AQ7">
        <v>7</v>
      </c>
      <c r="AR7">
        <v>6.5</v>
      </c>
      <c r="AS7">
        <v>6.5</v>
      </c>
      <c r="AT7">
        <v>7</v>
      </c>
      <c r="AV7">
        <v>6</v>
      </c>
    </row>
    <row r="8" spans="1:48" x14ac:dyDescent="0.25">
      <c r="A8">
        <v>6.5</v>
      </c>
      <c r="B8">
        <v>7</v>
      </c>
      <c r="C8">
        <v>6.5</v>
      </c>
      <c r="D8">
        <v>7</v>
      </c>
      <c r="E8">
        <v>8</v>
      </c>
      <c r="F8">
        <v>6</v>
      </c>
      <c r="G8">
        <v>8</v>
      </c>
      <c r="H8">
        <v>6</v>
      </c>
      <c r="I8">
        <v>8</v>
      </c>
      <c r="J8">
        <v>7</v>
      </c>
      <c r="K8">
        <v>7</v>
      </c>
      <c r="L8">
        <v>6.5</v>
      </c>
      <c r="M8">
        <v>6</v>
      </c>
      <c r="N8">
        <v>8</v>
      </c>
      <c r="O8">
        <v>6</v>
      </c>
      <c r="P8">
        <v>8</v>
      </c>
      <c r="Q8">
        <v>15</v>
      </c>
      <c r="R8">
        <v>12</v>
      </c>
      <c r="T8">
        <v>6.5</v>
      </c>
      <c r="U8">
        <v>6</v>
      </c>
      <c r="V8">
        <v>6.5</v>
      </c>
      <c r="W8">
        <v>7</v>
      </c>
      <c r="X8">
        <v>6.5</v>
      </c>
      <c r="Y8">
        <v>7</v>
      </c>
      <c r="Z8">
        <v>6</v>
      </c>
      <c r="AA8">
        <v>6.5</v>
      </c>
      <c r="AD8">
        <v>6</v>
      </c>
      <c r="AE8">
        <v>7</v>
      </c>
      <c r="AF8">
        <v>7</v>
      </c>
      <c r="AG8">
        <v>6.5</v>
      </c>
      <c r="AH8">
        <v>6</v>
      </c>
      <c r="AI8">
        <v>6.5</v>
      </c>
      <c r="AJ8">
        <v>6.5</v>
      </c>
      <c r="AK8">
        <v>6</v>
      </c>
      <c r="AL8">
        <v>6.5</v>
      </c>
      <c r="AM8">
        <v>4</v>
      </c>
      <c r="AO8">
        <v>6.5</v>
      </c>
      <c r="AP8">
        <v>7</v>
      </c>
      <c r="AQ8">
        <v>6.5</v>
      </c>
      <c r="AR8">
        <v>7</v>
      </c>
      <c r="AS8">
        <v>7</v>
      </c>
      <c r="AT8">
        <v>6.5</v>
      </c>
      <c r="AV8">
        <v>7.5</v>
      </c>
    </row>
    <row r="9" spans="1:48" x14ac:dyDescent="0.25">
      <c r="A9">
        <v>13</v>
      </c>
      <c r="B9">
        <v>13</v>
      </c>
      <c r="C9">
        <v>12</v>
      </c>
      <c r="D9">
        <v>14</v>
      </c>
      <c r="E9">
        <v>6</v>
      </c>
      <c r="F9">
        <v>6</v>
      </c>
      <c r="G9">
        <v>6</v>
      </c>
      <c r="H9">
        <v>6</v>
      </c>
      <c r="I9">
        <v>6.5</v>
      </c>
      <c r="J9">
        <v>6</v>
      </c>
      <c r="K9">
        <v>7</v>
      </c>
      <c r="L9">
        <v>7</v>
      </c>
      <c r="M9">
        <v>6.5</v>
      </c>
      <c r="N9">
        <v>6.5</v>
      </c>
      <c r="O9">
        <v>6</v>
      </c>
      <c r="P9">
        <v>7</v>
      </c>
      <c r="Q9">
        <v>7</v>
      </c>
      <c r="R9">
        <v>6</v>
      </c>
      <c r="T9">
        <v>7</v>
      </c>
      <c r="U9">
        <v>6</v>
      </c>
      <c r="V9">
        <v>6</v>
      </c>
      <c r="W9">
        <v>6</v>
      </c>
      <c r="X9">
        <v>6</v>
      </c>
      <c r="Y9">
        <v>6.5</v>
      </c>
      <c r="Z9">
        <v>6</v>
      </c>
      <c r="AA9">
        <v>6.5</v>
      </c>
      <c r="AD9">
        <v>6</v>
      </c>
      <c r="AE9">
        <v>6.5</v>
      </c>
      <c r="AF9">
        <v>6.5</v>
      </c>
      <c r="AG9">
        <v>6</v>
      </c>
      <c r="AH9">
        <v>6</v>
      </c>
      <c r="AI9">
        <v>6.5</v>
      </c>
      <c r="AJ9">
        <v>7</v>
      </c>
      <c r="AK9">
        <v>7</v>
      </c>
      <c r="AL9">
        <v>7</v>
      </c>
      <c r="AM9">
        <v>6</v>
      </c>
      <c r="AO9">
        <v>7</v>
      </c>
      <c r="AP9">
        <v>7</v>
      </c>
      <c r="AQ9">
        <v>6.5</v>
      </c>
      <c r="AR9">
        <v>7</v>
      </c>
      <c r="AS9">
        <v>7</v>
      </c>
      <c r="AT9">
        <v>6.5</v>
      </c>
      <c r="AV9">
        <v>6.5</v>
      </c>
    </row>
    <row r="10" spans="1:48" x14ac:dyDescent="0.25">
      <c r="A10">
        <v>6</v>
      </c>
      <c r="B10">
        <v>6.5</v>
      </c>
      <c r="C10">
        <v>4.5</v>
      </c>
      <c r="D10">
        <v>5</v>
      </c>
      <c r="E10">
        <v>7</v>
      </c>
      <c r="F10">
        <v>6</v>
      </c>
      <c r="G10">
        <v>8</v>
      </c>
      <c r="H10">
        <v>6.5</v>
      </c>
      <c r="I10">
        <v>6.5</v>
      </c>
      <c r="J10">
        <v>6</v>
      </c>
      <c r="K10">
        <v>6.5</v>
      </c>
      <c r="L10">
        <v>4</v>
      </c>
      <c r="M10">
        <v>6.5</v>
      </c>
      <c r="N10">
        <v>6.5</v>
      </c>
      <c r="O10">
        <v>6.5</v>
      </c>
      <c r="P10">
        <v>7</v>
      </c>
      <c r="Q10">
        <v>8</v>
      </c>
      <c r="R10">
        <v>6.5</v>
      </c>
      <c r="T10">
        <v>14</v>
      </c>
      <c r="U10">
        <v>13</v>
      </c>
      <c r="V10">
        <v>6.5</v>
      </c>
      <c r="W10">
        <v>6</v>
      </c>
      <c r="X10">
        <v>7</v>
      </c>
      <c r="Y10">
        <v>7</v>
      </c>
      <c r="Z10">
        <v>6</v>
      </c>
      <c r="AA10">
        <v>6.5</v>
      </c>
      <c r="AD10">
        <v>6</v>
      </c>
      <c r="AE10">
        <v>6.5</v>
      </c>
      <c r="AF10">
        <v>6</v>
      </c>
      <c r="AG10">
        <v>6.5</v>
      </c>
      <c r="AH10">
        <v>6</v>
      </c>
      <c r="AI10">
        <v>7</v>
      </c>
      <c r="AJ10">
        <v>7</v>
      </c>
      <c r="AK10">
        <v>6</v>
      </c>
      <c r="AL10">
        <v>6.5</v>
      </c>
      <c r="AM10">
        <v>4</v>
      </c>
      <c r="AO10">
        <v>6.5</v>
      </c>
      <c r="AP10">
        <v>6.5</v>
      </c>
      <c r="AQ10">
        <v>6.5</v>
      </c>
      <c r="AR10">
        <v>6</v>
      </c>
      <c r="AS10">
        <v>7</v>
      </c>
      <c r="AT10">
        <v>6.5</v>
      </c>
      <c r="AV10">
        <v>7</v>
      </c>
    </row>
    <row r="11" spans="1:48" x14ac:dyDescent="0.25">
      <c r="A11">
        <v>6.5</v>
      </c>
      <c r="B11">
        <v>8</v>
      </c>
      <c r="C11">
        <v>5</v>
      </c>
      <c r="D11">
        <v>6.5</v>
      </c>
      <c r="E11">
        <v>7</v>
      </c>
      <c r="F11">
        <v>6</v>
      </c>
      <c r="G11">
        <v>6.5</v>
      </c>
      <c r="H11">
        <v>6.5</v>
      </c>
      <c r="I11">
        <v>14</v>
      </c>
      <c r="J11">
        <v>13</v>
      </c>
      <c r="K11">
        <v>13</v>
      </c>
      <c r="L11">
        <v>12</v>
      </c>
      <c r="M11">
        <v>12</v>
      </c>
      <c r="N11">
        <v>14</v>
      </c>
      <c r="O11">
        <v>12</v>
      </c>
      <c r="P11">
        <v>12</v>
      </c>
      <c r="Q11">
        <v>7</v>
      </c>
      <c r="R11">
        <v>6</v>
      </c>
      <c r="T11">
        <v>7</v>
      </c>
      <c r="U11">
        <v>7</v>
      </c>
      <c r="V11">
        <v>12</v>
      </c>
      <c r="W11">
        <v>7</v>
      </c>
      <c r="X11">
        <v>8</v>
      </c>
      <c r="Y11">
        <v>8</v>
      </c>
      <c r="Z11">
        <v>4</v>
      </c>
      <c r="AA11">
        <v>7</v>
      </c>
      <c r="AD11">
        <v>6.5</v>
      </c>
      <c r="AE11">
        <v>7</v>
      </c>
      <c r="AF11">
        <v>7</v>
      </c>
      <c r="AG11">
        <v>6.5</v>
      </c>
      <c r="AH11">
        <v>6.5</v>
      </c>
      <c r="AI11">
        <v>6.5</v>
      </c>
      <c r="AJ11">
        <v>6.5</v>
      </c>
      <c r="AK11">
        <v>5.5</v>
      </c>
      <c r="AL11">
        <v>12</v>
      </c>
      <c r="AM11">
        <v>8</v>
      </c>
      <c r="AO11">
        <v>6.5</v>
      </c>
      <c r="AP11">
        <v>6.5</v>
      </c>
      <c r="AQ11">
        <v>6.5</v>
      </c>
      <c r="AR11">
        <v>6.5</v>
      </c>
      <c r="AS11">
        <v>14</v>
      </c>
      <c r="AT11">
        <v>7</v>
      </c>
      <c r="AV11">
        <v>14</v>
      </c>
    </row>
    <row r="12" spans="1:48" x14ac:dyDescent="0.25">
      <c r="A12">
        <v>6.5</v>
      </c>
      <c r="B12">
        <v>6.5</v>
      </c>
      <c r="C12">
        <v>6</v>
      </c>
      <c r="D12">
        <v>6</v>
      </c>
      <c r="E12">
        <v>6.5</v>
      </c>
      <c r="F12">
        <v>6</v>
      </c>
      <c r="G12">
        <v>6.5</v>
      </c>
      <c r="H12">
        <v>6.5</v>
      </c>
      <c r="I12">
        <v>6.5</v>
      </c>
      <c r="J12">
        <v>6</v>
      </c>
      <c r="K12">
        <v>6</v>
      </c>
      <c r="L12">
        <v>6</v>
      </c>
      <c r="M12">
        <v>6</v>
      </c>
      <c r="N12">
        <v>6.5</v>
      </c>
      <c r="O12">
        <v>6</v>
      </c>
      <c r="P12">
        <v>6.5</v>
      </c>
      <c r="Q12">
        <v>7</v>
      </c>
      <c r="R12">
        <v>6</v>
      </c>
      <c r="T12">
        <v>8</v>
      </c>
      <c r="U12">
        <v>6.5</v>
      </c>
      <c r="V12">
        <v>6.5</v>
      </c>
      <c r="W12">
        <v>6</v>
      </c>
      <c r="X12">
        <v>7</v>
      </c>
      <c r="Y12">
        <v>7</v>
      </c>
      <c r="Z12">
        <v>4</v>
      </c>
      <c r="AA12">
        <v>4</v>
      </c>
      <c r="AD12">
        <v>5.5</v>
      </c>
      <c r="AE12">
        <v>6.5</v>
      </c>
      <c r="AF12">
        <v>7</v>
      </c>
      <c r="AG12">
        <v>7</v>
      </c>
      <c r="AH12">
        <v>6.5</v>
      </c>
      <c r="AI12">
        <v>6.5</v>
      </c>
      <c r="AJ12">
        <v>7.5</v>
      </c>
      <c r="AK12">
        <v>6</v>
      </c>
      <c r="AL12">
        <v>6</v>
      </c>
      <c r="AM12">
        <v>6</v>
      </c>
      <c r="AO12">
        <v>7</v>
      </c>
      <c r="AP12">
        <v>6.5</v>
      </c>
      <c r="AQ12">
        <v>6</v>
      </c>
      <c r="AR12">
        <v>14</v>
      </c>
      <c r="AS12">
        <v>14</v>
      </c>
      <c r="AT12">
        <v>7</v>
      </c>
      <c r="AV12">
        <v>7</v>
      </c>
    </row>
    <row r="13" spans="1:48" x14ac:dyDescent="0.25">
      <c r="A13">
        <v>7</v>
      </c>
      <c r="B13">
        <v>7</v>
      </c>
      <c r="C13">
        <v>6</v>
      </c>
      <c r="D13">
        <v>7</v>
      </c>
      <c r="E13">
        <v>8</v>
      </c>
      <c r="F13">
        <v>6.5</v>
      </c>
      <c r="G13">
        <v>6.5</v>
      </c>
      <c r="H13">
        <v>7</v>
      </c>
      <c r="J13">
        <v>16</v>
      </c>
      <c r="K13">
        <v>16</v>
      </c>
      <c r="L13">
        <v>16</v>
      </c>
      <c r="M13">
        <v>14</v>
      </c>
      <c r="N13">
        <v>16</v>
      </c>
      <c r="O13">
        <v>14</v>
      </c>
      <c r="P13">
        <v>16</v>
      </c>
      <c r="Q13">
        <v>7</v>
      </c>
      <c r="R13">
        <v>7</v>
      </c>
      <c r="T13">
        <v>7</v>
      </c>
      <c r="U13">
        <v>7</v>
      </c>
      <c r="V13">
        <v>6</v>
      </c>
      <c r="W13">
        <v>6</v>
      </c>
      <c r="X13">
        <v>7</v>
      </c>
      <c r="Y13">
        <v>7</v>
      </c>
      <c r="Z13">
        <v>5</v>
      </c>
      <c r="AA13">
        <v>6</v>
      </c>
      <c r="AD13">
        <v>6</v>
      </c>
      <c r="AE13">
        <v>7</v>
      </c>
      <c r="AF13">
        <v>7</v>
      </c>
      <c r="AG13">
        <v>7</v>
      </c>
      <c r="AH13">
        <v>6.5</v>
      </c>
      <c r="AI13">
        <v>7</v>
      </c>
      <c r="AJ13">
        <v>7.5</v>
      </c>
      <c r="AK13">
        <v>6.5</v>
      </c>
      <c r="AL13">
        <v>7</v>
      </c>
      <c r="AM13">
        <v>5</v>
      </c>
      <c r="AO13">
        <v>7</v>
      </c>
      <c r="AP13">
        <v>7</v>
      </c>
      <c r="AQ13">
        <v>6.5</v>
      </c>
      <c r="AR13">
        <v>7</v>
      </c>
      <c r="AS13">
        <v>13</v>
      </c>
      <c r="AT13">
        <v>6.5</v>
      </c>
      <c r="AV13">
        <v>5.5</v>
      </c>
    </row>
    <row r="14" spans="1:48" x14ac:dyDescent="0.25">
      <c r="A14">
        <v>13</v>
      </c>
      <c r="B14">
        <v>14</v>
      </c>
      <c r="C14">
        <v>12</v>
      </c>
      <c r="D14">
        <v>14</v>
      </c>
      <c r="E14">
        <v>16</v>
      </c>
      <c r="F14">
        <v>14</v>
      </c>
      <c r="G14">
        <v>16</v>
      </c>
      <c r="H14">
        <v>16</v>
      </c>
      <c r="J14">
        <v>13</v>
      </c>
      <c r="K14">
        <v>13</v>
      </c>
      <c r="L14">
        <v>14</v>
      </c>
      <c r="M14">
        <v>13</v>
      </c>
      <c r="N14">
        <v>13</v>
      </c>
      <c r="O14">
        <v>12</v>
      </c>
      <c r="P14">
        <v>14</v>
      </c>
      <c r="Q14">
        <v>7</v>
      </c>
      <c r="R14">
        <v>6.5</v>
      </c>
      <c r="T14">
        <v>7</v>
      </c>
      <c r="U14">
        <v>6.5</v>
      </c>
      <c r="V14">
        <v>6</v>
      </c>
      <c r="W14">
        <v>6</v>
      </c>
      <c r="X14">
        <v>7</v>
      </c>
      <c r="Y14">
        <v>7</v>
      </c>
      <c r="Z14">
        <v>6.5</v>
      </c>
      <c r="AA14">
        <v>7</v>
      </c>
      <c r="AD14">
        <v>6</v>
      </c>
      <c r="AE14">
        <v>7.5</v>
      </c>
      <c r="AF14">
        <v>7</v>
      </c>
      <c r="AG14">
        <v>7.5</v>
      </c>
      <c r="AH14">
        <v>6</v>
      </c>
      <c r="AI14">
        <v>7</v>
      </c>
      <c r="AJ14">
        <v>7</v>
      </c>
      <c r="AK14">
        <v>6.5</v>
      </c>
      <c r="AL14">
        <v>6.5</v>
      </c>
      <c r="AM14">
        <v>5.5</v>
      </c>
      <c r="AO14">
        <v>6</v>
      </c>
      <c r="AP14">
        <v>7</v>
      </c>
      <c r="AQ14">
        <v>7</v>
      </c>
      <c r="AR14">
        <v>6</v>
      </c>
      <c r="AS14">
        <v>21</v>
      </c>
      <c r="AT14">
        <v>7</v>
      </c>
      <c r="AV14">
        <v>6.5</v>
      </c>
    </row>
    <row r="15" spans="1:48" x14ac:dyDescent="0.25">
      <c r="A15">
        <v>10</v>
      </c>
      <c r="B15">
        <v>13</v>
      </c>
      <c r="C15">
        <v>10</v>
      </c>
      <c r="D15">
        <v>12</v>
      </c>
      <c r="E15">
        <v>13</v>
      </c>
      <c r="F15">
        <v>12</v>
      </c>
      <c r="G15">
        <v>13</v>
      </c>
      <c r="H15">
        <v>12</v>
      </c>
      <c r="J15">
        <v>12</v>
      </c>
      <c r="K15">
        <v>14</v>
      </c>
      <c r="L15">
        <v>13</v>
      </c>
      <c r="M15">
        <v>14</v>
      </c>
      <c r="N15">
        <v>14</v>
      </c>
      <c r="O15">
        <v>12</v>
      </c>
      <c r="P15">
        <v>16</v>
      </c>
      <c r="Q15">
        <v>6.5</v>
      </c>
      <c r="R15">
        <v>6</v>
      </c>
      <c r="T15">
        <v>8</v>
      </c>
      <c r="U15">
        <v>8</v>
      </c>
      <c r="V15">
        <v>6.5</v>
      </c>
      <c r="W15">
        <v>7</v>
      </c>
      <c r="X15">
        <v>6.5</v>
      </c>
      <c r="Y15">
        <v>6.5</v>
      </c>
      <c r="Z15">
        <v>6.5</v>
      </c>
      <c r="AA15">
        <v>7</v>
      </c>
      <c r="AD15">
        <v>6.5</v>
      </c>
      <c r="AE15">
        <v>6.5</v>
      </c>
      <c r="AF15">
        <v>6</v>
      </c>
      <c r="AG15">
        <v>7</v>
      </c>
      <c r="AH15">
        <v>6</v>
      </c>
      <c r="AI15">
        <v>6.5</v>
      </c>
      <c r="AJ15">
        <v>6.5</v>
      </c>
      <c r="AK15">
        <v>6.5</v>
      </c>
      <c r="AL15">
        <v>6.5</v>
      </c>
      <c r="AM15">
        <v>6</v>
      </c>
      <c r="AO15">
        <v>6.5</v>
      </c>
      <c r="AP15">
        <v>6.5</v>
      </c>
      <c r="AQ15">
        <v>6.5</v>
      </c>
      <c r="AR15">
        <v>6.5</v>
      </c>
      <c r="AS15">
        <f>SUM(AS2:AS14)</f>
        <v>123.5</v>
      </c>
      <c r="AT15">
        <v>21</v>
      </c>
      <c r="AV15">
        <v>7</v>
      </c>
    </row>
    <row r="16" spans="1:48" x14ac:dyDescent="0.25">
      <c r="A16">
        <v>12</v>
      </c>
      <c r="B16">
        <v>16</v>
      </c>
      <c r="C16">
        <v>10</v>
      </c>
      <c r="D16">
        <v>12</v>
      </c>
      <c r="E16">
        <v>13</v>
      </c>
      <c r="F16">
        <v>12</v>
      </c>
      <c r="G16">
        <v>14</v>
      </c>
      <c r="H16">
        <v>12</v>
      </c>
      <c r="J16">
        <v>14</v>
      </c>
      <c r="K16">
        <v>14</v>
      </c>
      <c r="L16">
        <v>14</v>
      </c>
      <c r="M16">
        <v>14</v>
      </c>
      <c r="N16">
        <v>14</v>
      </c>
      <c r="O16">
        <v>12</v>
      </c>
      <c r="P16">
        <v>16</v>
      </c>
      <c r="Q16">
        <v>7.5</v>
      </c>
      <c r="R16">
        <v>6.5</v>
      </c>
      <c r="T16">
        <v>7</v>
      </c>
      <c r="U16">
        <v>7</v>
      </c>
      <c r="V16">
        <v>7</v>
      </c>
      <c r="W16">
        <v>6</v>
      </c>
      <c r="X16">
        <v>6.5</v>
      </c>
      <c r="Y16">
        <v>7</v>
      </c>
      <c r="Z16">
        <v>7</v>
      </c>
      <c r="AA16">
        <v>8</v>
      </c>
      <c r="AD16">
        <v>7</v>
      </c>
      <c r="AE16">
        <v>6.5</v>
      </c>
      <c r="AF16">
        <v>5.5</v>
      </c>
      <c r="AG16">
        <v>6.5</v>
      </c>
      <c r="AH16">
        <v>6</v>
      </c>
      <c r="AI16">
        <v>6</v>
      </c>
      <c r="AJ16">
        <v>6</v>
      </c>
      <c r="AK16">
        <v>6.5</v>
      </c>
      <c r="AL16">
        <v>6.5</v>
      </c>
      <c r="AM16">
        <v>6.5</v>
      </c>
      <c r="AO16">
        <v>6.5</v>
      </c>
      <c r="AP16">
        <v>6.5</v>
      </c>
      <c r="AQ16">
        <v>6.5</v>
      </c>
      <c r="AR16">
        <v>6</v>
      </c>
      <c r="AS16">
        <v>180</v>
      </c>
      <c r="AT16">
        <v>19.5</v>
      </c>
      <c r="AV16">
        <v>7</v>
      </c>
    </row>
    <row r="17" spans="1:48" x14ac:dyDescent="0.25">
      <c r="A17">
        <v>13</v>
      </c>
      <c r="B17">
        <v>16</v>
      </c>
      <c r="C17">
        <v>12</v>
      </c>
      <c r="D17">
        <v>14</v>
      </c>
      <c r="E17">
        <v>14</v>
      </c>
      <c r="F17">
        <v>12</v>
      </c>
      <c r="G17">
        <v>14</v>
      </c>
      <c r="H17">
        <v>13</v>
      </c>
      <c r="J17">
        <v>12</v>
      </c>
      <c r="K17">
        <v>14</v>
      </c>
      <c r="L17">
        <v>14</v>
      </c>
      <c r="M17">
        <v>13</v>
      </c>
      <c r="N17">
        <v>13</v>
      </c>
      <c r="O17">
        <v>12</v>
      </c>
      <c r="P17">
        <v>14</v>
      </c>
      <c r="Q17">
        <v>8</v>
      </c>
      <c r="R17">
        <v>6.5</v>
      </c>
      <c r="T17">
        <v>16</v>
      </c>
      <c r="U17">
        <v>13</v>
      </c>
      <c r="V17">
        <v>13</v>
      </c>
      <c r="W17">
        <v>6</v>
      </c>
      <c r="X17">
        <v>7</v>
      </c>
      <c r="Y17">
        <v>6</v>
      </c>
      <c r="Z17">
        <v>6.5</v>
      </c>
      <c r="AA17">
        <v>6.5</v>
      </c>
      <c r="AD17">
        <v>6.5</v>
      </c>
      <c r="AE17">
        <v>7.5</v>
      </c>
      <c r="AF17">
        <v>7</v>
      </c>
      <c r="AG17">
        <v>7.5</v>
      </c>
      <c r="AH17">
        <v>6.5</v>
      </c>
      <c r="AI17">
        <v>7</v>
      </c>
      <c r="AJ17">
        <v>7.5</v>
      </c>
      <c r="AK17">
        <v>6.5</v>
      </c>
      <c r="AL17">
        <v>6.5</v>
      </c>
      <c r="AM17">
        <v>5</v>
      </c>
      <c r="AO17">
        <v>7</v>
      </c>
      <c r="AP17">
        <v>6.5</v>
      </c>
      <c r="AQ17">
        <v>6</v>
      </c>
      <c r="AR17">
        <v>7</v>
      </c>
      <c r="AS17">
        <f>AS15/AS16*100</f>
        <v>68.611111111111114</v>
      </c>
      <c r="AT17">
        <v>19.5</v>
      </c>
      <c r="AV17">
        <v>6</v>
      </c>
    </row>
    <row r="18" spans="1:48" x14ac:dyDescent="0.25">
      <c r="A18">
        <v>13</v>
      </c>
      <c r="B18">
        <v>14</v>
      </c>
      <c r="C18">
        <v>12</v>
      </c>
      <c r="D18">
        <v>12</v>
      </c>
      <c r="E18">
        <v>14</v>
      </c>
      <c r="F18">
        <v>12</v>
      </c>
      <c r="G18">
        <v>14</v>
      </c>
      <c r="H18">
        <v>12</v>
      </c>
      <c r="J18">
        <f>SUM(J2:J17)</f>
        <v>142</v>
      </c>
      <c r="K18">
        <f t="shared" ref="K18:M18" si="0">SUM(K2:K17)</f>
        <v>155.5</v>
      </c>
      <c r="L18">
        <f t="shared" si="0"/>
        <v>151.5</v>
      </c>
      <c r="M18">
        <f t="shared" si="0"/>
        <v>147.5</v>
      </c>
      <c r="N18">
        <f t="shared" ref="N18:O18" si="1">SUM(N2:N17)</f>
        <v>153.5</v>
      </c>
      <c r="O18">
        <f t="shared" si="1"/>
        <v>134.5</v>
      </c>
      <c r="P18">
        <f t="shared" ref="P18" si="2">SUM(P2:P17)</f>
        <v>164</v>
      </c>
      <c r="Q18">
        <v>16</v>
      </c>
      <c r="R18">
        <v>14</v>
      </c>
      <c r="T18">
        <v>14</v>
      </c>
      <c r="U18">
        <v>13</v>
      </c>
      <c r="V18">
        <v>12</v>
      </c>
      <c r="W18">
        <v>6.5</v>
      </c>
      <c r="X18">
        <v>6.5</v>
      </c>
      <c r="Y18">
        <v>6.5</v>
      </c>
      <c r="Z18">
        <v>6</v>
      </c>
      <c r="AA18">
        <v>8</v>
      </c>
      <c r="AD18">
        <v>6</v>
      </c>
      <c r="AE18">
        <v>7</v>
      </c>
      <c r="AF18">
        <v>6.5</v>
      </c>
      <c r="AG18">
        <v>7</v>
      </c>
      <c r="AH18">
        <v>6.5</v>
      </c>
      <c r="AI18">
        <v>7</v>
      </c>
      <c r="AJ18">
        <v>7</v>
      </c>
      <c r="AK18">
        <v>6</v>
      </c>
      <c r="AL18">
        <v>6.5</v>
      </c>
      <c r="AM18">
        <v>5</v>
      </c>
      <c r="AO18">
        <v>7</v>
      </c>
      <c r="AP18">
        <v>7</v>
      </c>
      <c r="AQ18">
        <v>7</v>
      </c>
      <c r="AR18">
        <v>6.5</v>
      </c>
      <c r="AT18">
        <v>28</v>
      </c>
      <c r="AV18">
        <v>6.5</v>
      </c>
    </row>
    <row r="19" spans="1:48" x14ac:dyDescent="0.25">
      <c r="A19">
        <f>SUM(A2:A18)</f>
        <v>143</v>
      </c>
      <c r="B19">
        <f t="shared" ref="B19:I19" si="3">SUM(B2:B18)</f>
        <v>167.5</v>
      </c>
      <c r="C19">
        <f t="shared" si="3"/>
        <v>132.5</v>
      </c>
      <c r="D19">
        <v>145.5</v>
      </c>
      <c r="E19">
        <f t="shared" si="3"/>
        <v>162.5</v>
      </c>
      <c r="F19">
        <f t="shared" si="3"/>
        <v>141</v>
      </c>
      <c r="G19">
        <f t="shared" si="3"/>
        <v>159</v>
      </c>
      <c r="H19">
        <f t="shared" si="3"/>
        <v>148</v>
      </c>
      <c r="I19">
        <f t="shared" si="3"/>
        <v>83.5</v>
      </c>
      <c r="J19">
        <v>220</v>
      </c>
      <c r="K19">
        <v>220</v>
      </c>
      <c r="L19">
        <v>220</v>
      </c>
      <c r="M19">
        <v>220</v>
      </c>
      <c r="N19">
        <v>220</v>
      </c>
      <c r="O19">
        <v>220</v>
      </c>
      <c r="P19">
        <v>220</v>
      </c>
      <c r="Q19">
        <v>14</v>
      </c>
      <c r="R19">
        <v>13</v>
      </c>
      <c r="T19">
        <v>16</v>
      </c>
      <c r="U19">
        <v>13</v>
      </c>
      <c r="V19">
        <v>12</v>
      </c>
      <c r="W19">
        <v>7</v>
      </c>
      <c r="X19">
        <v>8</v>
      </c>
      <c r="Y19">
        <v>8</v>
      </c>
      <c r="Z19">
        <v>6</v>
      </c>
      <c r="AA19">
        <v>8</v>
      </c>
      <c r="AD19">
        <v>12</v>
      </c>
      <c r="AE19">
        <v>13</v>
      </c>
      <c r="AF19">
        <v>13</v>
      </c>
      <c r="AG19">
        <v>13</v>
      </c>
      <c r="AH19">
        <v>12</v>
      </c>
      <c r="AI19">
        <v>13</v>
      </c>
      <c r="AJ19">
        <v>13</v>
      </c>
      <c r="AK19">
        <v>13</v>
      </c>
      <c r="AL19">
        <v>7</v>
      </c>
      <c r="AM19">
        <v>6.5</v>
      </c>
      <c r="AO19">
        <v>6</v>
      </c>
      <c r="AP19">
        <v>7</v>
      </c>
      <c r="AQ19">
        <v>6.5</v>
      </c>
      <c r="AR19">
        <v>7</v>
      </c>
      <c r="AT19">
        <f>SUM(AT2:AT18)</f>
        <v>175.5</v>
      </c>
      <c r="AV19">
        <v>7</v>
      </c>
    </row>
    <row r="20" spans="1:48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230</v>
      </c>
      <c r="H20">
        <v>230</v>
      </c>
      <c r="I20">
        <v>230</v>
      </c>
      <c r="J20">
        <f>J18/J19*100</f>
        <v>64.545454545454547</v>
      </c>
      <c r="K20">
        <f t="shared" ref="K20:M20" si="4">K18/K19*100</f>
        <v>70.681818181818173</v>
      </c>
      <c r="L20">
        <f t="shared" si="4"/>
        <v>68.86363636363636</v>
      </c>
      <c r="M20">
        <f t="shared" si="4"/>
        <v>67.045454545454547</v>
      </c>
      <c r="N20">
        <f t="shared" ref="N20:O20" si="5">N18/N19*100</f>
        <v>69.77272727272728</v>
      </c>
      <c r="O20">
        <f t="shared" si="5"/>
        <v>61.136363636363633</v>
      </c>
      <c r="P20">
        <f t="shared" ref="P20" si="6">P18/P19*100</f>
        <v>74.545454545454547</v>
      </c>
      <c r="Q20">
        <v>16</v>
      </c>
      <c r="R20">
        <v>12</v>
      </c>
      <c r="T20">
        <v>16</v>
      </c>
      <c r="U20">
        <v>14</v>
      </c>
      <c r="V20">
        <v>14</v>
      </c>
      <c r="W20">
        <v>6</v>
      </c>
      <c r="X20">
        <v>6.5</v>
      </c>
      <c r="Y20">
        <v>7</v>
      </c>
      <c r="Z20">
        <v>5</v>
      </c>
      <c r="AA20">
        <v>6.5</v>
      </c>
      <c r="AD20">
        <v>13</v>
      </c>
      <c r="AE20">
        <v>15</v>
      </c>
      <c r="AF20">
        <v>14</v>
      </c>
      <c r="AG20">
        <v>15</v>
      </c>
      <c r="AH20">
        <v>12</v>
      </c>
      <c r="AI20">
        <v>14</v>
      </c>
      <c r="AJ20">
        <v>14</v>
      </c>
      <c r="AK20">
        <v>13</v>
      </c>
      <c r="AL20">
        <v>7</v>
      </c>
      <c r="AM20">
        <v>6</v>
      </c>
      <c r="AO20">
        <v>6.5</v>
      </c>
      <c r="AP20">
        <v>4</v>
      </c>
      <c r="AQ20">
        <v>6.5</v>
      </c>
      <c r="AR20">
        <v>6</v>
      </c>
      <c r="AT20">
        <v>260</v>
      </c>
      <c r="AV20">
        <v>6</v>
      </c>
    </row>
    <row r="21" spans="1:48" x14ac:dyDescent="0.25">
      <c r="AD21">
        <f>SUM(AD17:AD20)</f>
        <v>37.5</v>
      </c>
      <c r="AE21">
        <f t="shared" ref="AE21:AI21" si="7">SUM(AE17:AE20)</f>
        <v>42.5</v>
      </c>
      <c r="AF21">
        <f t="shared" si="7"/>
        <v>40.5</v>
      </c>
      <c r="AG21">
        <f t="shared" si="7"/>
        <v>42.5</v>
      </c>
      <c r="AH21">
        <f t="shared" si="7"/>
        <v>37</v>
      </c>
      <c r="AI21">
        <f t="shared" si="7"/>
        <v>41</v>
      </c>
      <c r="AJ21">
        <f t="shared" ref="AJ21" si="8">SUM(AJ17:AJ20)</f>
        <v>41.5</v>
      </c>
      <c r="AK21">
        <f t="shared" ref="AK21" si="9">SUM(AK17:AK20)</f>
        <v>38.5</v>
      </c>
      <c r="AL21">
        <v>6.5</v>
      </c>
      <c r="AM21">
        <v>6</v>
      </c>
      <c r="AO21">
        <v>6.5</v>
      </c>
      <c r="AP21">
        <v>7</v>
      </c>
      <c r="AQ21">
        <v>6</v>
      </c>
      <c r="AR21">
        <v>7</v>
      </c>
      <c r="AT21">
        <f>AT19/AT20*100</f>
        <v>67.5</v>
      </c>
      <c r="AV21">
        <v>6</v>
      </c>
    </row>
    <row r="22" spans="1:48" x14ac:dyDescent="0.25">
      <c r="A22">
        <f>A19/A20*100</f>
        <v>62.173913043478258</v>
      </c>
      <c r="B22">
        <f t="shared" ref="B22:I22" si="10">B19/B20*100</f>
        <v>72.826086956521735</v>
      </c>
      <c r="C22">
        <f t="shared" si="10"/>
        <v>57.608695652173914</v>
      </c>
      <c r="D22">
        <f t="shared" si="10"/>
        <v>63.260869565217391</v>
      </c>
      <c r="E22">
        <f t="shared" si="10"/>
        <v>70.652173913043484</v>
      </c>
      <c r="F22">
        <f t="shared" si="10"/>
        <v>61.304347826086961</v>
      </c>
      <c r="G22">
        <f t="shared" si="10"/>
        <v>69.130434782608702</v>
      </c>
      <c r="H22">
        <f t="shared" si="10"/>
        <v>64.347826086956516</v>
      </c>
      <c r="I22">
        <f t="shared" si="10"/>
        <v>36.304347826086961</v>
      </c>
      <c r="Q22">
        <v>14</v>
      </c>
      <c r="R22">
        <v>14</v>
      </c>
      <c r="T22">
        <v>14</v>
      </c>
      <c r="U22">
        <v>13</v>
      </c>
      <c r="V22">
        <v>12</v>
      </c>
      <c r="W22">
        <v>10</v>
      </c>
      <c r="X22">
        <v>13</v>
      </c>
      <c r="Y22">
        <v>13</v>
      </c>
      <c r="Z22">
        <v>10</v>
      </c>
      <c r="AA22">
        <v>13</v>
      </c>
      <c r="AD22">
        <f>SUM(AD2:AD20)</f>
        <v>131</v>
      </c>
      <c r="AE22">
        <f t="shared" ref="AE22:AI22" si="11">SUM(AE2:AE20)</f>
        <v>147</v>
      </c>
      <c r="AF22">
        <v>137</v>
      </c>
      <c r="AG22">
        <f t="shared" si="11"/>
        <v>147</v>
      </c>
      <c r="AH22">
        <f t="shared" si="11"/>
        <v>128.5</v>
      </c>
      <c r="AI22">
        <f t="shared" si="11"/>
        <v>143.5</v>
      </c>
      <c r="AJ22">
        <v>138</v>
      </c>
      <c r="AK22">
        <f t="shared" ref="AK22" si="12">SUM(AK2:AK20)</f>
        <v>132.5</v>
      </c>
      <c r="AL22">
        <v>7</v>
      </c>
      <c r="AM22">
        <v>6</v>
      </c>
      <c r="AO22">
        <v>13</v>
      </c>
      <c r="AP22">
        <v>12</v>
      </c>
      <c r="AQ22">
        <v>12</v>
      </c>
      <c r="AR22">
        <v>14</v>
      </c>
      <c r="AV22">
        <v>6.5</v>
      </c>
    </row>
    <row r="23" spans="1:48" x14ac:dyDescent="0.25">
      <c r="T23">
        <f>SUM(T17:T22)</f>
        <v>76</v>
      </c>
      <c r="U23">
        <f>SUM(U17:U22)</f>
        <v>66</v>
      </c>
      <c r="V23">
        <f>SUM(V17:V22)</f>
        <v>63</v>
      </c>
      <c r="W23">
        <v>12</v>
      </c>
      <c r="X23">
        <v>13</v>
      </c>
      <c r="Y23">
        <v>14</v>
      </c>
      <c r="Z23">
        <v>12</v>
      </c>
      <c r="AA23">
        <v>14</v>
      </c>
      <c r="AD23">
        <v>210</v>
      </c>
      <c r="AE23">
        <v>210</v>
      </c>
      <c r="AF23">
        <v>210</v>
      </c>
      <c r="AG23">
        <v>210</v>
      </c>
      <c r="AH23">
        <v>210</v>
      </c>
      <c r="AI23">
        <v>210</v>
      </c>
      <c r="AJ23">
        <v>210</v>
      </c>
      <c r="AK23">
        <v>210</v>
      </c>
      <c r="AL23">
        <v>6</v>
      </c>
      <c r="AM23">
        <v>6</v>
      </c>
      <c r="AO23">
        <v>6</v>
      </c>
      <c r="AP23">
        <v>6</v>
      </c>
      <c r="AQ23">
        <v>6</v>
      </c>
      <c r="AR23">
        <v>13</v>
      </c>
      <c r="AV23">
        <v>6.5</v>
      </c>
    </row>
    <row r="24" spans="1:48" x14ac:dyDescent="0.25">
      <c r="W24">
        <f>SUM(W19:W23)</f>
        <v>35</v>
      </c>
      <c r="X24">
        <f>SUM(X19:X23)</f>
        <v>40.5</v>
      </c>
      <c r="Y24">
        <f>SUM(Y19:Y23)</f>
        <v>42</v>
      </c>
      <c r="Z24">
        <f>SUM(Z19:Z23)</f>
        <v>33</v>
      </c>
      <c r="AA24">
        <f>SUM(AA19:AA23)</f>
        <v>41.5</v>
      </c>
      <c r="AB24">
        <f>SUM(AB19:AB23)</f>
        <v>0</v>
      </c>
      <c r="AC24">
        <f>SUM(AC19:AC23)</f>
        <v>0</v>
      </c>
      <c r="AD24">
        <f>AD22/AD23*100</f>
        <v>62.38095238095238</v>
      </c>
      <c r="AE24">
        <f t="shared" ref="AE24:AI24" si="13">AE22/AE23*100</f>
        <v>70</v>
      </c>
      <c r="AF24">
        <f t="shared" si="13"/>
        <v>65.238095238095241</v>
      </c>
      <c r="AG24">
        <f t="shared" si="13"/>
        <v>70</v>
      </c>
      <c r="AH24">
        <f t="shared" si="13"/>
        <v>61.190476190476197</v>
      </c>
      <c r="AI24">
        <f t="shared" si="13"/>
        <v>68.333333333333329</v>
      </c>
      <c r="AJ24">
        <f t="shared" ref="AJ24" si="14">AJ22/AJ23*100</f>
        <v>65.714285714285708</v>
      </c>
      <c r="AK24">
        <f t="shared" ref="AK24" si="15">AK22/AK23*100</f>
        <v>63.095238095238095</v>
      </c>
      <c r="AL24">
        <v>14</v>
      </c>
      <c r="AM24">
        <v>12</v>
      </c>
      <c r="AO24">
        <v>6.5</v>
      </c>
      <c r="AP24">
        <v>6</v>
      </c>
      <c r="AQ24">
        <v>6.5</v>
      </c>
      <c r="AR24">
        <v>13</v>
      </c>
      <c r="AV24">
        <v>6.5</v>
      </c>
    </row>
    <row r="25" spans="1:48" x14ac:dyDescent="0.25">
      <c r="D25">
        <v>2</v>
      </c>
      <c r="Q25">
        <v>14</v>
      </c>
      <c r="R25">
        <v>13</v>
      </c>
      <c r="T25">
        <f>SUM(T2:T22)</f>
        <v>191.5</v>
      </c>
      <c r="U25">
        <f>SUM(U2:U22)</f>
        <v>175.5</v>
      </c>
      <c r="V25">
        <f>SUM(V2:V22)</f>
        <v>166.5</v>
      </c>
      <c r="W25">
        <f>SUM(W2:W23)</f>
        <v>141</v>
      </c>
      <c r="X25">
        <f>SUM(X2:X23)</f>
        <v>156.5</v>
      </c>
      <c r="Y25">
        <f>SUM(Y2:Y23)</f>
        <v>162</v>
      </c>
      <c r="Z25">
        <f>SUM(Z2:Z23)</f>
        <v>136.5</v>
      </c>
      <c r="AA25">
        <f>SUM(AA2:AA23)</f>
        <v>160.5</v>
      </c>
      <c r="AB25">
        <f>SUM(AB2:AB23)</f>
        <v>0</v>
      </c>
      <c r="AC25">
        <f>SUM(AC2:AC23)</f>
        <v>0</v>
      </c>
      <c r="AF25">
        <v>2</v>
      </c>
      <c r="AJ25">
        <v>6</v>
      </c>
      <c r="AL25">
        <v>13</v>
      </c>
      <c r="AM25">
        <v>12</v>
      </c>
      <c r="AO25">
        <v>6.5</v>
      </c>
      <c r="AP25">
        <v>6.5</v>
      </c>
      <c r="AQ25">
        <v>5</v>
      </c>
      <c r="AR25">
        <v>14</v>
      </c>
      <c r="AV25">
        <v>6</v>
      </c>
    </row>
    <row r="26" spans="1:48" x14ac:dyDescent="0.25">
      <c r="AR26">
        <f>SUM(AR22:AR25)</f>
        <v>54</v>
      </c>
      <c r="AV26">
        <v>6.5</v>
      </c>
    </row>
    <row r="27" spans="1:48" x14ac:dyDescent="0.25">
      <c r="Q27">
        <f>SUM(Q2:Q25)</f>
        <v>199.6</v>
      </c>
      <c r="R27">
        <f>SUM(R2:R25)</f>
        <v>175</v>
      </c>
      <c r="S27">
        <f>SUM(S2:S25)</f>
        <v>0</v>
      </c>
      <c r="T27">
        <v>260</v>
      </c>
      <c r="U27">
        <v>260</v>
      </c>
      <c r="V27">
        <v>260</v>
      </c>
      <c r="W27">
        <v>230</v>
      </c>
      <c r="X27">
        <v>230</v>
      </c>
      <c r="Y27">
        <v>230</v>
      </c>
      <c r="Z27">
        <v>230</v>
      </c>
      <c r="AA27">
        <v>230</v>
      </c>
      <c r="AB27">
        <v>230</v>
      </c>
      <c r="AC27">
        <v>230</v>
      </c>
      <c r="AL27">
        <v>13</v>
      </c>
      <c r="AM27">
        <v>10</v>
      </c>
      <c r="AO27">
        <v>6</v>
      </c>
      <c r="AP27">
        <v>7</v>
      </c>
      <c r="AQ27">
        <v>5</v>
      </c>
      <c r="AR27">
        <f>SUM(AR2:AR25)</f>
        <v>192.5</v>
      </c>
      <c r="AV27">
        <v>14</v>
      </c>
    </row>
    <row r="28" spans="1:48" x14ac:dyDescent="0.25">
      <c r="Q28">
        <v>270</v>
      </c>
      <c r="R28">
        <v>270</v>
      </c>
      <c r="S28">
        <v>270</v>
      </c>
      <c r="T28">
        <f>T25/T27*100</f>
        <v>73.65384615384616</v>
      </c>
      <c r="U28">
        <f>U25/U27*100</f>
        <v>67.5</v>
      </c>
      <c r="V28">
        <f>V25/V27*100</f>
        <v>64.038461538461533</v>
      </c>
      <c r="W28">
        <f>W25/W27*100</f>
        <v>61.304347826086961</v>
      </c>
      <c r="X28">
        <f t="shared" ref="X28:AC28" si="16">X25/X27*100</f>
        <v>68.043478260869563</v>
      </c>
      <c r="Y28">
        <f t="shared" si="16"/>
        <v>70.434782608695656</v>
      </c>
      <c r="Z28">
        <f t="shared" si="16"/>
        <v>59.347826086956523</v>
      </c>
      <c r="AA28">
        <f t="shared" si="16"/>
        <v>69.782608695652172</v>
      </c>
      <c r="AB28">
        <f t="shared" si="16"/>
        <v>0</v>
      </c>
      <c r="AC28">
        <f t="shared" si="16"/>
        <v>0</v>
      </c>
      <c r="AL28">
        <v>13</v>
      </c>
      <c r="AM28">
        <v>12</v>
      </c>
      <c r="AO28">
        <v>14</v>
      </c>
      <c r="AP28">
        <v>14</v>
      </c>
      <c r="AQ28">
        <v>14</v>
      </c>
      <c r="AR28">
        <v>290</v>
      </c>
      <c r="AV28">
        <v>13</v>
      </c>
    </row>
    <row r="29" spans="1:48" x14ac:dyDescent="0.25">
      <c r="AL29">
        <f>SUM(AL24:AL28)</f>
        <v>53</v>
      </c>
      <c r="AM29">
        <f t="shared" ref="AM29:AN29" si="17">SUM(AM24:AM28)</f>
        <v>46</v>
      </c>
      <c r="AN29">
        <f t="shared" si="17"/>
        <v>0</v>
      </c>
      <c r="AO29">
        <v>13</v>
      </c>
      <c r="AP29">
        <v>14</v>
      </c>
      <c r="AQ29">
        <v>13</v>
      </c>
      <c r="AR29">
        <f>AR27/AR28*100</f>
        <v>66.379310344827587</v>
      </c>
      <c r="AV29">
        <v>14</v>
      </c>
    </row>
    <row r="30" spans="1:48" x14ac:dyDescent="0.25">
      <c r="Q30">
        <f>Q27/Q28*100</f>
        <v>73.925925925925924</v>
      </c>
      <c r="R30">
        <f t="shared" ref="R30:S30" si="18">R27/R28*100</f>
        <v>64.81481481481481</v>
      </c>
      <c r="S30">
        <f t="shared" si="18"/>
        <v>0</v>
      </c>
      <c r="AL30">
        <f>SUM(AL2:AL28)</f>
        <v>203.5</v>
      </c>
      <c r="AM30">
        <v>171.5</v>
      </c>
      <c r="AN30">
        <f t="shared" ref="AN30" si="19">SUM(AN2:AN28)</f>
        <v>0</v>
      </c>
      <c r="AO30">
        <v>13</v>
      </c>
      <c r="AP30">
        <v>13</v>
      </c>
      <c r="AQ30">
        <v>13</v>
      </c>
      <c r="AV30">
        <v>14</v>
      </c>
    </row>
    <row r="31" spans="1:48" x14ac:dyDescent="0.25">
      <c r="AV31">
        <f>SUM(AV27:AV30)</f>
        <v>55</v>
      </c>
    </row>
    <row r="32" spans="1:48" x14ac:dyDescent="0.25">
      <c r="AL32">
        <v>310</v>
      </c>
      <c r="AM32">
        <v>310</v>
      </c>
      <c r="AN32">
        <v>310</v>
      </c>
      <c r="AO32">
        <v>14</v>
      </c>
      <c r="AP32">
        <v>13</v>
      </c>
      <c r="AQ32">
        <v>13</v>
      </c>
      <c r="AV32">
        <f>SUM(AV2:AV30)</f>
        <v>226.5</v>
      </c>
    </row>
    <row r="33" spans="38:48" x14ac:dyDescent="0.25">
      <c r="AO33">
        <f>SUM(AO28:AO32)</f>
        <v>54</v>
      </c>
      <c r="AP33">
        <f t="shared" ref="AP33:AQ33" si="20">SUM(AP28:AP32)</f>
        <v>54</v>
      </c>
      <c r="AQ33">
        <f t="shared" si="20"/>
        <v>53</v>
      </c>
      <c r="AV33">
        <v>340</v>
      </c>
    </row>
    <row r="34" spans="38:48" x14ac:dyDescent="0.25">
      <c r="AL34">
        <f>AL30/AL32*100</f>
        <v>65.645161290322591</v>
      </c>
      <c r="AM34">
        <f t="shared" ref="AM34:AN34" si="21">AM30/AM32*100</f>
        <v>55.322580645161288</v>
      </c>
      <c r="AN34">
        <f t="shared" si="21"/>
        <v>0</v>
      </c>
      <c r="AO34">
        <f>SUM(AO2:AO32)</f>
        <v>224.5</v>
      </c>
      <c r="AP34">
        <f t="shared" ref="AP34:AQ34" si="22">SUM(AP2:AP32)</f>
        <v>223.5</v>
      </c>
      <c r="AQ34">
        <f t="shared" si="22"/>
        <v>217.5</v>
      </c>
      <c r="AV34">
        <f>AV32/AV33*100</f>
        <v>66.617647058823522</v>
      </c>
    </row>
    <row r="35" spans="38:48" x14ac:dyDescent="0.25">
      <c r="AM35">
        <v>2</v>
      </c>
      <c r="AO35">
        <v>340</v>
      </c>
      <c r="AP35">
        <v>340</v>
      </c>
      <c r="AQ35">
        <v>340</v>
      </c>
    </row>
    <row r="36" spans="38:48" x14ac:dyDescent="0.25">
      <c r="AO36">
        <f>AO34/AO35*100</f>
        <v>66.029411764705884</v>
      </c>
      <c r="AP36">
        <f t="shared" ref="AP36:AQ36" si="23">AP34/AP35*100</f>
        <v>65.735294117647058</v>
      </c>
      <c r="AQ36">
        <f t="shared" si="23"/>
        <v>63.970588235294116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Dressage_Class_Schedule_2019071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2019-07-16T12:01:32Z</cp:lastPrinted>
  <dcterms:created xsi:type="dcterms:W3CDTF">2019-07-16T11:41:21Z</dcterms:created>
  <dcterms:modified xsi:type="dcterms:W3CDTF">2019-07-17T16:02:09Z</dcterms:modified>
</cp:coreProperties>
</file>