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Dressage 10th Aug_Class_Sched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W21" i="2" l="1"/>
  <c r="W24" i="2"/>
  <c r="W22" i="2"/>
  <c r="V15" i="2"/>
  <c r="V16" i="2"/>
  <c r="V18" i="2" s="1"/>
  <c r="U15" i="2"/>
  <c r="U18" i="2"/>
  <c r="U16" i="2"/>
  <c r="T33" i="2"/>
  <c r="S33" i="2"/>
  <c r="T34" i="2"/>
  <c r="T36" i="2" s="1"/>
  <c r="S36" i="2"/>
  <c r="S34" i="2"/>
  <c r="O28" i="2"/>
  <c r="O31" i="2"/>
  <c r="O29" i="2"/>
  <c r="R35" i="2"/>
  <c r="R38" i="2"/>
  <c r="R36" i="2"/>
  <c r="Q29" i="2"/>
  <c r="P29" i="2"/>
  <c r="Q30" i="2"/>
  <c r="Q32" i="2" s="1"/>
  <c r="P32" i="2"/>
  <c r="P30" i="2"/>
  <c r="M25" i="2"/>
  <c r="N25" i="2"/>
  <c r="M27" i="2"/>
  <c r="M31" i="2" s="1"/>
  <c r="N27" i="2"/>
  <c r="N31" i="2" s="1"/>
  <c r="L25" i="2"/>
  <c r="L31" i="2"/>
  <c r="L27" i="2"/>
  <c r="K24" i="2"/>
  <c r="K27" i="2"/>
  <c r="K31" i="2" s="1"/>
  <c r="J24" i="2"/>
  <c r="J31" i="2"/>
  <c r="J27" i="2"/>
  <c r="F27" i="2" l="1"/>
  <c r="G27" i="2"/>
  <c r="H27" i="2"/>
  <c r="I27" i="2"/>
  <c r="F30" i="2"/>
  <c r="F32" i="2" s="1"/>
  <c r="G30" i="2"/>
  <c r="G32" i="2" s="1"/>
  <c r="H30" i="2"/>
  <c r="H32" i="2" s="1"/>
  <c r="I30" i="2"/>
  <c r="I32" i="2"/>
  <c r="E27" i="2"/>
  <c r="G26" i="1"/>
  <c r="G23" i="1"/>
  <c r="G25" i="1"/>
  <c r="G27" i="1"/>
  <c r="G28" i="1"/>
  <c r="G29" i="1"/>
  <c r="G30" i="1"/>
  <c r="G31" i="1"/>
  <c r="G32" i="1"/>
  <c r="G24" i="1"/>
  <c r="B27" i="2"/>
  <c r="C27" i="2"/>
  <c r="D27" i="2"/>
  <c r="A27" i="2"/>
  <c r="B30" i="2"/>
  <c r="B32" i="2" s="1"/>
  <c r="C30" i="2"/>
  <c r="C32" i="2" s="1"/>
  <c r="D30" i="2"/>
  <c r="D32" i="2" s="1"/>
  <c r="E30" i="2"/>
  <c r="E32" i="2" s="1"/>
  <c r="A32" i="2"/>
  <c r="A30" i="2"/>
</calcChain>
</file>

<file path=xl/sharedStrings.xml><?xml version="1.0" encoding="utf-8"?>
<sst xmlns="http://schemas.openxmlformats.org/spreadsheetml/2006/main" count="125" uniqueCount="66">
  <si>
    <t>Mrs julie ward</t>
  </si>
  <si>
    <t>CPIPER</t>
  </si>
  <si>
    <t xml:space="preserve">  </t>
  </si>
  <si>
    <t>Ms J Plant</t>
  </si>
  <si>
    <t>Nuscha</t>
  </si>
  <si>
    <t>Ms K Woolley</t>
  </si>
  <si>
    <t>Charlie</t>
  </si>
  <si>
    <t>Ms H Plant</t>
  </si>
  <si>
    <t>Lily</t>
  </si>
  <si>
    <t>Mr C Brown</t>
  </si>
  <si>
    <t xml:space="preserve">Uccello Du Marais </t>
  </si>
  <si>
    <t>P7</t>
  </si>
  <si>
    <t>Ms Rose Madden</t>
  </si>
  <si>
    <t>Glens Diamond</t>
  </si>
  <si>
    <t>Miss Alex Jo Parsons</t>
  </si>
  <si>
    <t>LS Silken Engima</t>
  </si>
  <si>
    <t>Miss Leanne  Bailey</t>
  </si>
  <si>
    <t>Rhydeilian Morning Ronaldo</t>
  </si>
  <si>
    <t>N30</t>
  </si>
  <si>
    <t>NP</t>
  </si>
  <si>
    <t>Mrs Nicola Mellor</t>
  </si>
  <si>
    <t>The Name's Bond</t>
  </si>
  <si>
    <t>Ms Leanne Bailey</t>
  </si>
  <si>
    <t>Miss Tracey Sellars</t>
  </si>
  <si>
    <t xml:space="preserve">Bespoke Sandstorm Exclusive </t>
  </si>
  <si>
    <t>Miss Susan Horn</t>
  </si>
  <si>
    <t>Sergay De Burgh</t>
  </si>
  <si>
    <t>Ms L McKeown</t>
  </si>
  <si>
    <t>Ms C McKenzie</t>
  </si>
  <si>
    <t>Mrs Lorraine Twigg</t>
  </si>
  <si>
    <t xml:space="preserve">Whippletree Jupiter   </t>
  </si>
  <si>
    <t>S</t>
  </si>
  <si>
    <t>Ms J Harkness</t>
  </si>
  <si>
    <t>Cascara</t>
  </si>
  <si>
    <t>Mrs rebecca farrer</t>
  </si>
  <si>
    <t>Swaisland Red Heart Remembrance</t>
  </si>
  <si>
    <t>Ms A Shenton</t>
  </si>
  <si>
    <t xml:space="preserve">Craic a jack </t>
  </si>
  <si>
    <t>Ms L Morgan</t>
  </si>
  <si>
    <t>Rosewater Rock Star</t>
  </si>
  <si>
    <t>Novice</t>
  </si>
  <si>
    <t>P13Q</t>
  </si>
  <si>
    <t>P14Q</t>
  </si>
  <si>
    <t>N28</t>
  </si>
  <si>
    <t>E43</t>
  </si>
  <si>
    <t>E53Q</t>
  </si>
  <si>
    <t>M61</t>
  </si>
  <si>
    <t>N</t>
  </si>
  <si>
    <t>H Lowe</t>
  </si>
  <si>
    <t>G</t>
  </si>
  <si>
    <t>B</t>
  </si>
  <si>
    <t>Unaff</t>
  </si>
  <si>
    <t>A</t>
  </si>
  <si>
    <t xml:space="preserve">P12 </t>
  </si>
  <si>
    <t xml:space="preserve">G </t>
  </si>
  <si>
    <t xml:space="preserve">Edenwoods Dark Legacy </t>
  </si>
  <si>
    <t>Wred Willow</t>
  </si>
  <si>
    <t>E</t>
  </si>
  <si>
    <t>s</t>
  </si>
  <si>
    <t>M73Q</t>
  </si>
  <si>
    <t>FSQ</t>
  </si>
  <si>
    <t xml:space="preserve">Lissycasey Gold </t>
  </si>
  <si>
    <t>Utah</t>
  </si>
  <si>
    <t>Primitive Hope</t>
  </si>
  <si>
    <t>pts</t>
  </si>
  <si>
    <t>Prelim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</si>
</sst>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2" fontId="0" fillId="0" borderId="10" xfId="0" applyNumberFormat="1" applyBorder="1"/>
    <xf numFmtId="0" fontId="18" fillId="0" borderId="0" xfId="0" applyFont="1"/>
    <xf numFmtId="0" fontId="0" fillId="33" borderId="1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28" workbookViewId="0">
      <selection activeCell="L55" sqref="L55"/>
    </sheetView>
  </sheetViews>
  <sheetFormatPr defaultRowHeight="15" x14ac:dyDescent="0.25"/>
  <cols>
    <col min="1" max="1" width="6.140625" bestFit="1" customWidth="1"/>
    <col min="2" max="2" width="3" bestFit="1" customWidth="1"/>
    <col min="3" max="3" width="33" bestFit="1" customWidth="1"/>
    <col min="4" max="4" width="19.28515625" bestFit="1" customWidth="1"/>
    <col min="5" max="5" width="4.5703125" bestFit="1" customWidth="1"/>
    <col min="6" max="6" width="6" bestFit="1" customWidth="1"/>
    <col min="7" max="7" width="6.5703125" customWidth="1"/>
    <col min="8" max="8" width="4.5703125" customWidth="1"/>
    <col min="9" max="9" width="3.5703125" bestFit="1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1"/>
      <c r="B2" s="1"/>
      <c r="C2" s="8" t="s">
        <v>51</v>
      </c>
      <c r="D2" s="1"/>
      <c r="E2" s="1"/>
      <c r="F2" s="1"/>
      <c r="G2" s="1"/>
      <c r="H2" s="1"/>
      <c r="I2" s="1" t="s">
        <v>64</v>
      </c>
    </row>
    <row r="3" spans="1:9" x14ac:dyDescent="0.25">
      <c r="A3" s="2"/>
      <c r="B3" s="1">
        <v>23</v>
      </c>
      <c r="C3" s="1" t="s">
        <v>1</v>
      </c>
      <c r="D3" s="1" t="s">
        <v>0</v>
      </c>
      <c r="E3" s="1" t="s">
        <v>52</v>
      </c>
      <c r="F3" s="1">
        <v>63.04</v>
      </c>
      <c r="G3" s="1">
        <v>64.02</v>
      </c>
      <c r="H3" s="1">
        <v>1</v>
      </c>
      <c r="I3" s="1">
        <v>8</v>
      </c>
    </row>
    <row r="4" spans="1:9" x14ac:dyDescent="0.25">
      <c r="A4" s="2"/>
      <c r="B4" s="1">
        <v>23</v>
      </c>
      <c r="C4" s="1" t="s">
        <v>1</v>
      </c>
      <c r="D4" s="1" t="s">
        <v>0</v>
      </c>
      <c r="E4" s="1" t="s">
        <v>50</v>
      </c>
      <c r="F4" s="1">
        <v>65</v>
      </c>
      <c r="G4" s="1"/>
      <c r="H4" s="1"/>
      <c r="I4" s="1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2"/>
      <c r="B6" s="1"/>
      <c r="C6" s="8" t="s">
        <v>65</v>
      </c>
      <c r="D6" s="1"/>
      <c r="E6" s="1"/>
      <c r="F6" s="1"/>
      <c r="G6" s="1"/>
      <c r="H6" s="1"/>
      <c r="I6" s="1"/>
    </row>
    <row r="7" spans="1:9" x14ac:dyDescent="0.25">
      <c r="A7" s="2"/>
      <c r="B7" s="1">
        <v>31</v>
      </c>
      <c r="C7" s="1" t="s">
        <v>13</v>
      </c>
      <c r="D7" s="1" t="s">
        <v>12</v>
      </c>
      <c r="E7" s="1" t="s">
        <v>53</v>
      </c>
      <c r="F7" s="1">
        <v>67.77</v>
      </c>
      <c r="G7" s="1">
        <v>67.77</v>
      </c>
      <c r="H7" s="1">
        <v>1</v>
      </c>
      <c r="I7" s="1">
        <v>8</v>
      </c>
    </row>
    <row r="8" spans="1:9" x14ac:dyDescent="0.25">
      <c r="A8" s="2"/>
      <c r="B8" s="1">
        <v>22</v>
      </c>
      <c r="C8" s="1" t="s">
        <v>8</v>
      </c>
      <c r="D8" s="1" t="s">
        <v>7</v>
      </c>
      <c r="E8" s="1" t="s">
        <v>11</v>
      </c>
      <c r="F8" s="1">
        <v>67.5</v>
      </c>
      <c r="G8" s="1">
        <v>66.8</v>
      </c>
      <c r="H8" s="1">
        <v>2</v>
      </c>
      <c r="I8" s="1">
        <v>7</v>
      </c>
    </row>
    <row r="9" spans="1:9" x14ac:dyDescent="0.25">
      <c r="A9" s="2"/>
      <c r="B9" s="1">
        <v>34</v>
      </c>
      <c r="C9" s="1" t="s">
        <v>6</v>
      </c>
      <c r="D9" s="1" t="s">
        <v>5</v>
      </c>
      <c r="E9" s="1" t="s">
        <v>11</v>
      </c>
      <c r="F9" s="1">
        <v>67.95</v>
      </c>
      <c r="G9" s="1">
        <v>66.19</v>
      </c>
      <c r="H9" s="1">
        <v>3</v>
      </c>
      <c r="I9" s="1">
        <v>6</v>
      </c>
    </row>
    <row r="10" spans="1:9" x14ac:dyDescent="0.25">
      <c r="A10" s="2"/>
      <c r="B10" s="1">
        <v>18</v>
      </c>
      <c r="C10" s="1" t="s">
        <v>10</v>
      </c>
      <c r="D10" s="1" t="s">
        <v>9</v>
      </c>
      <c r="E10" s="1" t="s">
        <v>11</v>
      </c>
      <c r="F10" s="1">
        <v>63.18</v>
      </c>
      <c r="G10" s="1">
        <v>63.18</v>
      </c>
      <c r="H10" s="1">
        <v>4</v>
      </c>
      <c r="I10" s="1">
        <v>5</v>
      </c>
    </row>
    <row r="11" spans="1:9" x14ac:dyDescent="0.25">
      <c r="A11" s="2"/>
      <c r="B11" s="1">
        <v>21</v>
      </c>
      <c r="C11" s="1" t="s">
        <v>4</v>
      </c>
      <c r="D11" s="1" t="s">
        <v>3</v>
      </c>
      <c r="E11" s="1" t="s">
        <v>11</v>
      </c>
      <c r="F11" s="1">
        <v>62.72</v>
      </c>
      <c r="G11" s="1">
        <v>62.1</v>
      </c>
      <c r="H11" s="1">
        <v>5</v>
      </c>
      <c r="I11" s="1">
        <v>4</v>
      </c>
    </row>
    <row r="12" spans="1:9" x14ac:dyDescent="0.25">
      <c r="A12" s="2"/>
      <c r="B12" s="1">
        <v>21</v>
      </c>
      <c r="C12" s="1" t="s">
        <v>4</v>
      </c>
      <c r="D12" s="1" t="s">
        <v>3</v>
      </c>
      <c r="E12" s="1" t="s">
        <v>53</v>
      </c>
      <c r="F12" s="1">
        <v>61.48</v>
      </c>
      <c r="G12" s="1"/>
      <c r="H12" s="1"/>
      <c r="I12" s="1"/>
    </row>
    <row r="13" spans="1:9" x14ac:dyDescent="0.25">
      <c r="A13" s="2"/>
      <c r="B13" s="1">
        <v>34</v>
      </c>
      <c r="C13" s="1" t="s">
        <v>6</v>
      </c>
      <c r="D13" s="1" t="s">
        <v>5</v>
      </c>
      <c r="E13" s="1" t="s">
        <v>53</v>
      </c>
      <c r="F13" s="1">
        <v>64.44</v>
      </c>
      <c r="G13" s="1"/>
      <c r="H13" s="1"/>
      <c r="I13" s="1"/>
    </row>
    <row r="14" spans="1:9" x14ac:dyDescent="0.25">
      <c r="A14" s="2"/>
      <c r="B14" s="1">
        <v>22</v>
      </c>
      <c r="C14" s="1" t="s">
        <v>8</v>
      </c>
      <c r="D14" s="1" t="s">
        <v>7</v>
      </c>
      <c r="E14" s="1" t="s">
        <v>53</v>
      </c>
      <c r="F14" s="1">
        <v>66.11</v>
      </c>
      <c r="G14" s="1"/>
      <c r="H14" s="1"/>
      <c r="I14" s="1"/>
    </row>
    <row r="15" spans="1:9" x14ac:dyDescent="0.25">
      <c r="A15" s="6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2"/>
      <c r="B16" s="1"/>
      <c r="C16" s="8" t="s">
        <v>40</v>
      </c>
      <c r="D16" s="1" t="s">
        <v>2</v>
      </c>
      <c r="E16" s="1"/>
      <c r="F16" s="1"/>
      <c r="G16" s="1"/>
      <c r="H16" s="1"/>
      <c r="I16" s="1"/>
    </row>
    <row r="17" spans="1:9" x14ac:dyDescent="0.25">
      <c r="A17" s="10"/>
      <c r="B17" s="1">
        <v>14</v>
      </c>
      <c r="C17" s="1" t="s">
        <v>17</v>
      </c>
      <c r="D17" s="1" t="s">
        <v>16</v>
      </c>
      <c r="E17" s="1" t="s">
        <v>18</v>
      </c>
      <c r="F17" s="1"/>
      <c r="G17" s="1">
        <v>70.38</v>
      </c>
      <c r="H17" s="1">
        <v>1</v>
      </c>
      <c r="I17" s="1">
        <v>8</v>
      </c>
    </row>
    <row r="18" spans="1:9" x14ac:dyDescent="0.25">
      <c r="A18" s="2"/>
      <c r="B18" s="1">
        <v>19</v>
      </c>
      <c r="C18" s="1" t="s">
        <v>15</v>
      </c>
      <c r="D18" s="1" t="s">
        <v>14</v>
      </c>
      <c r="E18" s="1" t="s">
        <v>43</v>
      </c>
      <c r="F18" s="1"/>
      <c r="G18" s="1">
        <v>67.88</v>
      </c>
      <c r="H18" s="1">
        <v>2</v>
      </c>
      <c r="I18" s="1">
        <v>7</v>
      </c>
    </row>
    <row r="19" spans="1:9" x14ac:dyDescent="0.25">
      <c r="A19" s="2"/>
      <c r="B19" s="1">
        <v>18</v>
      </c>
      <c r="C19" s="1" t="s">
        <v>10</v>
      </c>
      <c r="D19" s="1" t="s">
        <v>9</v>
      </c>
      <c r="E19" s="1" t="s">
        <v>18</v>
      </c>
      <c r="F19" s="1"/>
      <c r="G19" s="1">
        <v>66.73</v>
      </c>
      <c r="H19" s="1">
        <v>3</v>
      </c>
      <c r="I19" s="1">
        <v>6</v>
      </c>
    </row>
    <row r="20" spans="1:9" x14ac:dyDescent="0.25">
      <c r="A20" s="2"/>
      <c r="B20" s="1">
        <v>19</v>
      </c>
      <c r="C20" s="1" t="s">
        <v>15</v>
      </c>
      <c r="D20" s="1" t="s">
        <v>14</v>
      </c>
      <c r="E20" s="1" t="s">
        <v>19</v>
      </c>
      <c r="F20" s="1"/>
      <c r="G20" s="1">
        <v>65.19</v>
      </c>
      <c r="H20" s="1"/>
      <c r="I20" s="1"/>
    </row>
    <row r="21" spans="1:9" x14ac:dyDescent="0.25">
      <c r="A21" s="6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9" t="s">
        <v>41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3"/>
      <c r="B23" s="1">
        <v>27</v>
      </c>
      <c r="C23" s="1" t="s">
        <v>63</v>
      </c>
      <c r="D23" s="1" t="s">
        <v>22</v>
      </c>
      <c r="E23" s="1" t="s">
        <v>31</v>
      </c>
      <c r="F23" s="1">
        <v>178.5</v>
      </c>
      <c r="G23" s="4">
        <f>F23/260*100</f>
        <v>68.65384615384616</v>
      </c>
      <c r="H23" s="4">
        <v>1</v>
      </c>
      <c r="I23" s="1"/>
    </row>
    <row r="24" spans="1:9" x14ac:dyDescent="0.25">
      <c r="A24" s="3"/>
      <c r="B24" s="1">
        <v>26</v>
      </c>
      <c r="C24" s="1" t="s">
        <v>21</v>
      </c>
      <c r="D24" s="1" t="s">
        <v>20</v>
      </c>
      <c r="E24" s="4" t="s">
        <v>31</v>
      </c>
      <c r="F24" s="4">
        <v>168</v>
      </c>
      <c r="G24" s="4">
        <f>F24/260*100</f>
        <v>64.615384615384613</v>
      </c>
      <c r="H24" s="1">
        <v>2</v>
      </c>
      <c r="I24" s="1"/>
    </row>
    <row r="25" spans="1:9" x14ac:dyDescent="0.25">
      <c r="A25" s="2"/>
      <c r="B25" s="1">
        <v>30</v>
      </c>
      <c r="C25" s="1" t="s">
        <v>26</v>
      </c>
      <c r="D25" s="1" t="s">
        <v>25</v>
      </c>
      <c r="E25" s="1" t="s">
        <v>58</v>
      </c>
      <c r="F25" s="1">
        <v>167.5</v>
      </c>
      <c r="G25" s="4">
        <f>F25/260*100</f>
        <v>64.423076923076934</v>
      </c>
      <c r="H25" s="1">
        <v>3</v>
      </c>
      <c r="I25" s="1"/>
    </row>
    <row r="26" spans="1:9" x14ac:dyDescent="0.25">
      <c r="A26" s="2"/>
      <c r="B26" s="1">
        <v>28</v>
      </c>
      <c r="C26" s="1" t="s">
        <v>24</v>
      </c>
      <c r="D26" s="1" t="s">
        <v>23</v>
      </c>
      <c r="E26" s="1" t="s">
        <v>49</v>
      </c>
      <c r="F26" s="1">
        <v>166</v>
      </c>
      <c r="G26" s="4">
        <f>F26/260*100</f>
        <v>63.84615384615384</v>
      </c>
      <c r="H26" s="1">
        <v>1</v>
      </c>
      <c r="I26" s="1"/>
    </row>
    <row r="27" spans="1:9" x14ac:dyDescent="0.25">
      <c r="A27" s="6"/>
      <c r="B27" s="7"/>
      <c r="C27" s="7"/>
      <c r="D27" s="7"/>
      <c r="E27" s="7"/>
      <c r="F27" s="7"/>
      <c r="G27" s="12">
        <f t="shared" ref="G27:G28" si="0">F27/260*100</f>
        <v>0</v>
      </c>
      <c r="H27" s="7"/>
      <c r="I27" s="7"/>
    </row>
    <row r="28" spans="1:9" x14ac:dyDescent="0.25">
      <c r="A28" s="9" t="s">
        <v>42</v>
      </c>
      <c r="B28" s="1"/>
      <c r="C28" s="1"/>
      <c r="D28" s="1"/>
      <c r="E28" s="1"/>
      <c r="F28" s="1"/>
      <c r="G28" s="4">
        <f t="shared" si="0"/>
        <v>0</v>
      </c>
      <c r="H28" s="1"/>
      <c r="I28" s="1"/>
    </row>
    <row r="29" spans="1:9" x14ac:dyDescent="0.25">
      <c r="A29" s="3"/>
      <c r="B29" s="1">
        <v>27</v>
      </c>
      <c r="C29" s="1" t="s">
        <v>63</v>
      </c>
      <c r="D29" s="1" t="s">
        <v>22</v>
      </c>
      <c r="E29" s="1" t="s">
        <v>31</v>
      </c>
      <c r="F29" s="1">
        <v>183</v>
      </c>
      <c r="G29" s="4">
        <f>F29/260*100</f>
        <v>70.384615384615387</v>
      </c>
      <c r="H29" s="1">
        <v>1</v>
      </c>
      <c r="I29" s="1"/>
    </row>
    <row r="30" spans="1:9" x14ac:dyDescent="0.25">
      <c r="A30" s="3"/>
      <c r="B30" s="1">
        <v>26</v>
      </c>
      <c r="C30" s="1" t="s">
        <v>21</v>
      </c>
      <c r="D30" s="1" t="s">
        <v>20</v>
      </c>
      <c r="E30" s="4" t="s">
        <v>31</v>
      </c>
      <c r="F30" s="4">
        <v>176.5</v>
      </c>
      <c r="G30" s="4">
        <f>F30/260*100</f>
        <v>67.884615384615387</v>
      </c>
      <c r="H30" s="4">
        <v>2</v>
      </c>
      <c r="I30" s="1"/>
    </row>
    <row r="31" spans="1:9" x14ac:dyDescent="0.25">
      <c r="A31" s="3"/>
      <c r="B31" s="1">
        <v>28</v>
      </c>
      <c r="C31" s="1" t="s">
        <v>24</v>
      </c>
      <c r="D31" s="1" t="s">
        <v>23</v>
      </c>
      <c r="E31" s="4" t="s">
        <v>54</v>
      </c>
      <c r="F31" s="4">
        <v>173.5</v>
      </c>
      <c r="G31" s="4">
        <f>F31/260*100</f>
        <v>66.730769230769226</v>
      </c>
      <c r="H31" s="4">
        <v>1</v>
      </c>
      <c r="I31" s="1"/>
    </row>
    <row r="32" spans="1:9" x14ac:dyDescent="0.25">
      <c r="A32" s="10"/>
      <c r="B32" s="1">
        <v>30</v>
      </c>
      <c r="C32" s="1" t="s">
        <v>26</v>
      </c>
      <c r="D32" s="1" t="s">
        <v>25</v>
      </c>
      <c r="E32" s="4" t="s">
        <v>31</v>
      </c>
      <c r="F32" s="4">
        <v>169.5</v>
      </c>
      <c r="G32" s="4">
        <f>F32/260*100</f>
        <v>65.192307692307693</v>
      </c>
      <c r="H32" s="4">
        <v>3</v>
      </c>
      <c r="I32" s="1"/>
    </row>
    <row r="33" spans="1:9" x14ac:dyDescent="0.25">
      <c r="A33" s="6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9" t="s">
        <v>43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2"/>
      <c r="B35" s="1">
        <v>32</v>
      </c>
      <c r="C35" s="1" t="s">
        <v>55</v>
      </c>
      <c r="D35" s="1" t="s">
        <v>28</v>
      </c>
      <c r="E35" s="4" t="s">
        <v>31</v>
      </c>
      <c r="F35" s="4">
        <v>163</v>
      </c>
      <c r="G35" s="4">
        <v>67.97</v>
      </c>
      <c r="H35" s="4">
        <v>1</v>
      </c>
      <c r="I35" s="1"/>
    </row>
    <row r="36" spans="1:9" ht="15.75" x14ac:dyDescent="0.25">
      <c r="A36" s="2"/>
      <c r="B36" s="1">
        <v>17</v>
      </c>
      <c r="C36" s="11" t="s">
        <v>61</v>
      </c>
      <c r="D36" s="1" t="s">
        <v>27</v>
      </c>
      <c r="E36" s="4" t="s">
        <v>50</v>
      </c>
      <c r="F36" s="4">
        <v>166.5</v>
      </c>
      <c r="G36" s="4">
        <v>69.37</v>
      </c>
      <c r="H36" s="4">
        <v>1</v>
      </c>
      <c r="I36" s="1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9" t="s">
        <v>18</v>
      </c>
      <c r="B38" s="1"/>
      <c r="C38" s="1"/>
      <c r="D38" s="1" t="s">
        <v>2</v>
      </c>
      <c r="E38" s="1"/>
      <c r="F38" s="1"/>
      <c r="G38" s="1"/>
      <c r="H38" s="1"/>
      <c r="I38" s="1"/>
    </row>
    <row r="39" spans="1:9" x14ac:dyDescent="0.25">
      <c r="A39" s="2"/>
      <c r="B39" s="1">
        <v>19</v>
      </c>
      <c r="C39" s="1" t="s">
        <v>56</v>
      </c>
      <c r="D39" s="1" t="s">
        <v>48</v>
      </c>
      <c r="E39" s="1" t="s">
        <v>49</v>
      </c>
      <c r="F39" s="1">
        <v>174.5</v>
      </c>
      <c r="G39" s="1">
        <v>67.11</v>
      </c>
      <c r="H39" s="1">
        <v>1</v>
      </c>
      <c r="I39" s="1"/>
    </row>
    <row r="40" spans="1:9" x14ac:dyDescent="0.25">
      <c r="A40" s="2"/>
      <c r="B40" s="1">
        <v>24</v>
      </c>
      <c r="C40" s="1" t="s">
        <v>30</v>
      </c>
      <c r="D40" s="1" t="s">
        <v>29</v>
      </c>
      <c r="E40" s="1" t="s">
        <v>31</v>
      </c>
      <c r="F40" s="1">
        <v>170.5</v>
      </c>
      <c r="G40" s="1">
        <v>65.569999999999993</v>
      </c>
      <c r="H40" s="1">
        <v>1</v>
      </c>
      <c r="I40" s="1"/>
    </row>
    <row r="41" spans="1:9" x14ac:dyDescent="0.25">
      <c r="A41" s="2"/>
      <c r="B41" s="1">
        <v>14</v>
      </c>
      <c r="C41" s="1" t="s">
        <v>17</v>
      </c>
      <c r="D41" s="1" t="s">
        <v>16</v>
      </c>
      <c r="E41" s="1" t="s">
        <v>58</v>
      </c>
      <c r="F41" s="1">
        <v>160</v>
      </c>
      <c r="G41" s="1">
        <v>61.53</v>
      </c>
      <c r="H41" s="1">
        <v>2</v>
      </c>
      <c r="I41" s="1"/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9" t="s">
        <v>44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2"/>
      <c r="B44" s="1">
        <v>15</v>
      </c>
      <c r="C44" s="1" t="s">
        <v>33</v>
      </c>
      <c r="D44" s="1" t="s">
        <v>32</v>
      </c>
      <c r="E44" s="1" t="s">
        <v>31</v>
      </c>
      <c r="F44" s="1">
        <v>182.5</v>
      </c>
      <c r="G44" s="1">
        <v>62.93</v>
      </c>
      <c r="H44" s="1"/>
      <c r="I44" s="1"/>
    </row>
    <row r="45" spans="1:9" x14ac:dyDescent="0.25">
      <c r="A45" s="6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9" t="s">
        <v>46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/>
      <c r="B47" s="1">
        <v>29</v>
      </c>
      <c r="C47" s="1" t="s">
        <v>35</v>
      </c>
      <c r="D47" s="1" t="s">
        <v>34</v>
      </c>
      <c r="E47" s="1" t="s">
        <v>50</v>
      </c>
      <c r="F47" s="1">
        <v>176</v>
      </c>
      <c r="G47" s="1">
        <v>60.68</v>
      </c>
      <c r="H47" s="1"/>
      <c r="I47" s="1"/>
    </row>
    <row r="48" spans="1:9" x14ac:dyDescent="0.25">
      <c r="A48" s="3"/>
      <c r="B48" s="1">
        <v>9</v>
      </c>
      <c r="C48" s="1" t="s">
        <v>62</v>
      </c>
      <c r="D48" s="1" t="s">
        <v>48</v>
      </c>
      <c r="E48" s="1" t="s">
        <v>49</v>
      </c>
      <c r="F48" s="1">
        <v>187.5</v>
      </c>
      <c r="G48" s="1">
        <v>64.650000000000006</v>
      </c>
      <c r="H48" s="1"/>
      <c r="I48" s="1"/>
    </row>
    <row r="49" spans="1:9" x14ac:dyDescent="0.25">
      <c r="A49" s="6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9" t="s">
        <v>45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2"/>
      <c r="B51" s="1">
        <v>15</v>
      </c>
      <c r="C51" s="1" t="s">
        <v>33</v>
      </c>
      <c r="D51" s="1" t="s">
        <v>32</v>
      </c>
      <c r="E51" s="1" t="s">
        <v>31</v>
      </c>
      <c r="F51" s="1">
        <v>227.5</v>
      </c>
      <c r="G51" s="1">
        <v>66.91</v>
      </c>
      <c r="H51" s="1"/>
      <c r="I51" s="1"/>
    </row>
    <row r="52" spans="1:9" x14ac:dyDescent="0.25">
      <c r="A52" s="6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9" t="s">
        <v>59</v>
      </c>
      <c r="B53" s="1"/>
      <c r="C53" s="1"/>
      <c r="D53" s="1" t="s">
        <v>2</v>
      </c>
      <c r="E53" s="1"/>
      <c r="F53" s="1"/>
      <c r="G53" s="1"/>
      <c r="H53" s="1"/>
      <c r="I53" s="1"/>
    </row>
    <row r="54" spans="1:9" x14ac:dyDescent="0.25">
      <c r="A54" s="2"/>
      <c r="B54" s="1">
        <v>9</v>
      </c>
      <c r="C54" s="1" t="s">
        <v>62</v>
      </c>
      <c r="D54" s="1" t="s">
        <v>48</v>
      </c>
      <c r="E54" s="1" t="s">
        <v>49</v>
      </c>
      <c r="F54" s="1">
        <v>187.5</v>
      </c>
      <c r="G54" s="1">
        <v>66.17</v>
      </c>
      <c r="H54" s="1"/>
      <c r="I54" s="1"/>
    </row>
    <row r="55" spans="1:9" x14ac:dyDescent="0.25">
      <c r="A55" s="2"/>
      <c r="B55" s="1">
        <v>29</v>
      </c>
      <c r="C55" s="1" t="s">
        <v>35</v>
      </c>
      <c r="D55" s="1" t="s">
        <v>34</v>
      </c>
      <c r="E55" s="1" t="s">
        <v>50</v>
      </c>
      <c r="F55" s="1">
        <v>210.5</v>
      </c>
      <c r="G55" s="1">
        <v>61.91</v>
      </c>
      <c r="H55" s="1"/>
      <c r="I55" s="1"/>
    </row>
    <row r="56" spans="1:9" x14ac:dyDescent="0.25">
      <c r="A56" s="6"/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9" t="s">
        <v>60</v>
      </c>
      <c r="B57" s="1"/>
      <c r="C57" s="1"/>
      <c r="D57" s="1" t="s">
        <v>2</v>
      </c>
      <c r="E57" s="1"/>
      <c r="F57" s="1"/>
      <c r="G57" s="1"/>
      <c r="H57" s="1"/>
      <c r="I57" s="1"/>
    </row>
    <row r="58" spans="1:9" x14ac:dyDescent="0.25">
      <c r="A58" s="2"/>
      <c r="B58" s="1">
        <v>16</v>
      </c>
      <c r="C58" s="1" t="s">
        <v>37</v>
      </c>
      <c r="D58" s="1" t="s">
        <v>36</v>
      </c>
      <c r="E58" s="1" t="s">
        <v>47</v>
      </c>
      <c r="F58" s="1">
        <v>121.5</v>
      </c>
      <c r="G58" s="1">
        <v>67.5</v>
      </c>
      <c r="H58" s="1"/>
      <c r="I58" s="1"/>
    </row>
    <row r="59" spans="1:9" x14ac:dyDescent="0.25">
      <c r="A59" s="2"/>
      <c r="B59" s="1">
        <v>33</v>
      </c>
      <c r="C59" s="1" t="s">
        <v>39</v>
      </c>
      <c r="D59" s="1" t="s">
        <v>38</v>
      </c>
      <c r="E59" s="1" t="s">
        <v>57</v>
      </c>
      <c r="F59" s="1">
        <v>188.1</v>
      </c>
      <c r="G59" s="1">
        <v>72.34</v>
      </c>
      <c r="H59" s="1"/>
      <c r="I59" s="1"/>
    </row>
    <row r="60" spans="1:9" x14ac:dyDescent="0.25">
      <c r="A60" s="2"/>
      <c r="B60" s="1">
        <v>19</v>
      </c>
      <c r="C60" s="1" t="s">
        <v>56</v>
      </c>
      <c r="D60" s="1" t="s">
        <v>48</v>
      </c>
      <c r="E60" s="1" t="s">
        <v>47</v>
      </c>
      <c r="F60" s="1">
        <v>127</v>
      </c>
      <c r="G60" s="1">
        <v>70.55</v>
      </c>
      <c r="H60" s="1"/>
      <c r="I60" s="1"/>
    </row>
    <row r="61" spans="1:9" x14ac:dyDescent="0.25">
      <c r="A61" s="5"/>
      <c r="B61" s="5"/>
      <c r="C61" s="5"/>
      <c r="D61" s="5"/>
      <c r="E61" s="5"/>
      <c r="F61" s="5"/>
      <c r="G61" s="5"/>
      <c r="H61" s="5"/>
      <c r="I61" s="5"/>
    </row>
  </sheetData>
  <sortState ref="B39:H41">
    <sortCondition descending="1" ref="G39:G41"/>
  </sortState>
  <pageMargins left="0.7" right="0.7" top="0.75" bottom="0.75" header="0.3" footer="0.3"/>
  <pageSetup paperSize="9" scale="8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M9" workbookViewId="0">
      <selection activeCell="W17" sqref="W17:W21"/>
    </sheetView>
  </sheetViews>
  <sheetFormatPr defaultRowHeight="15" x14ac:dyDescent="0.25"/>
  <sheetData>
    <row r="1" spans="1:23" x14ac:dyDescent="0.25">
      <c r="A1">
        <v>28</v>
      </c>
      <c r="B1">
        <v>26</v>
      </c>
      <c r="C1">
        <v>30</v>
      </c>
      <c r="D1">
        <v>27</v>
      </c>
      <c r="E1">
        <v>27</v>
      </c>
      <c r="F1">
        <v>26</v>
      </c>
      <c r="G1">
        <v>28</v>
      </c>
      <c r="H1">
        <v>30</v>
      </c>
      <c r="J1">
        <v>32</v>
      </c>
      <c r="K1">
        <v>17</v>
      </c>
      <c r="L1">
        <v>14</v>
      </c>
      <c r="M1">
        <v>24</v>
      </c>
      <c r="N1">
        <v>19</v>
      </c>
      <c r="O1">
        <v>15</v>
      </c>
      <c r="P1">
        <v>9</v>
      </c>
      <c r="Q1">
        <v>29</v>
      </c>
      <c r="R1">
        <v>15</v>
      </c>
      <c r="S1">
        <v>9</v>
      </c>
      <c r="T1">
        <v>29</v>
      </c>
      <c r="U1">
        <v>16</v>
      </c>
      <c r="V1">
        <v>19</v>
      </c>
      <c r="W1">
        <v>33</v>
      </c>
    </row>
    <row r="2" spans="1:23" x14ac:dyDescent="0.25">
      <c r="A2">
        <v>6</v>
      </c>
      <c r="B2">
        <v>6</v>
      </c>
      <c r="C2">
        <v>8</v>
      </c>
      <c r="D2">
        <v>7.5</v>
      </c>
      <c r="E2">
        <v>8</v>
      </c>
      <c r="F2">
        <v>6.5</v>
      </c>
      <c r="G2">
        <v>6.5</v>
      </c>
      <c r="H2">
        <v>7.5</v>
      </c>
      <c r="J2">
        <v>7</v>
      </c>
      <c r="K2">
        <v>7</v>
      </c>
      <c r="L2">
        <v>7.5</v>
      </c>
      <c r="M2">
        <v>7.5</v>
      </c>
      <c r="N2">
        <v>6.5</v>
      </c>
      <c r="O2">
        <v>6</v>
      </c>
      <c r="P2">
        <v>7</v>
      </c>
      <c r="Q2">
        <v>6.5</v>
      </c>
      <c r="R2">
        <v>6</v>
      </c>
      <c r="S2">
        <v>6.5</v>
      </c>
      <c r="T2">
        <v>6.5</v>
      </c>
      <c r="U2">
        <v>7</v>
      </c>
      <c r="V2">
        <v>7</v>
      </c>
      <c r="W2">
        <v>6</v>
      </c>
    </row>
    <row r="3" spans="1:23" x14ac:dyDescent="0.25">
      <c r="A3">
        <v>7</v>
      </c>
      <c r="B3">
        <v>6.5</v>
      </c>
      <c r="C3">
        <v>7</v>
      </c>
      <c r="D3">
        <v>7</v>
      </c>
      <c r="E3">
        <v>7</v>
      </c>
      <c r="F3">
        <v>7</v>
      </c>
      <c r="G3">
        <v>7.5</v>
      </c>
      <c r="H3">
        <v>6.5</v>
      </c>
      <c r="J3">
        <v>7</v>
      </c>
      <c r="K3">
        <v>7</v>
      </c>
      <c r="L3">
        <v>6.5</v>
      </c>
      <c r="M3">
        <v>6.5</v>
      </c>
      <c r="N3">
        <v>6.5</v>
      </c>
      <c r="O3">
        <v>7</v>
      </c>
      <c r="P3">
        <v>6.5</v>
      </c>
      <c r="Q3">
        <v>6</v>
      </c>
      <c r="R3">
        <v>7</v>
      </c>
      <c r="S3">
        <v>6.5</v>
      </c>
      <c r="T3">
        <v>5.5</v>
      </c>
      <c r="U3">
        <v>7</v>
      </c>
      <c r="V3">
        <v>6.5</v>
      </c>
      <c r="W3">
        <v>7</v>
      </c>
    </row>
    <row r="4" spans="1:23" x14ac:dyDescent="0.25">
      <c r="A4">
        <v>5</v>
      </c>
      <c r="B4">
        <v>6.5</v>
      </c>
      <c r="C4">
        <v>6.5</v>
      </c>
      <c r="D4">
        <v>7</v>
      </c>
      <c r="E4">
        <v>7.5</v>
      </c>
      <c r="F4">
        <v>7.5</v>
      </c>
      <c r="G4">
        <v>6.5</v>
      </c>
      <c r="H4">
        <v>6.5</v>
      </c>
      <c r="J4">
        <v>6.5</v>
      </c>
      <c r="K4">
        <v>6.5</v>
      </c>
      <c r="L4">
        <v>6.5</v>
      </c>
      <c r="M4">
        <v>6.5</v>
      </c>
      <c r="N4">
        <v>6.5</v>
      </c>
      <c r="O4">
        <v>7</v>
      </c>
      <c r="P4">
        <v>7</v>
      </c>
      <c r="Q4">
        <v>6</v>
      </c>
      <c r="R4">
        <v>7</v>
      </c>
      <c r="S4">
        <v>6.5</v>
      </c>
      <c r="T4">
        <v>6</v>
      </c>
      <c r="U4">
        <v>7</v>
      </c>
      <c r="V4">
        <v>7</v>
      </c>
      <c r="W4">
        <v>7</v>
      </c>
    </row>
    <row r="5" spans="1:23" x14ac:dyDescent="0.25">
      <c r="A5">
        <v>5.5</v>
      </c>
      <c r="B5">
        <v>6.5</v>
      </c>
      <c r="C5">
        <v>6</v>
      </c>
      <c r="D5">
        <v>6.5</v>
      </c>
      <c r="E5">
        <v>7.5</v>
      </c>
      <c r="F5">
        <v>7</v>
      </c>
      <c r="G5">
        <v>7</v>
      </c>
      <c r="H5">
        <v>6.5</v>
      </c>
      <c r="J5">
        <v>7</v>
      </c>
      <c r="K5">
        <v>6.5</v>
      </c>
      <c r="L5">
        <v>6.5</v>
      </c>
      <c r="M5">
        <v>7</v>
      </c>
      <c r="N5">
        <v>6.5</v>
      </c>
      <c r="O5">
        <v>7</v>
      </c>
      <c r="P5">
        <v>6</v>
      </c>
      <c r="Q5">
        <v>5.5</v>
      </c>
      <c r="R5">
        <v>7.5</v>
      </c>
      <c r="S5">
        <v>6.5</v>
      </c>
      <c r="T5">
        <v>6</v>
      </c>
      <c r="U5">
        <v>6.5</v>
      </c>
      <c r="V5">
        <v>7</v>
      </c>
      <c r="W5">
        <v>6.5</v>
      </c>
    </row>
    <row r="6" spans="1:23" x14ac:dyDescent="0.25">
      <c r="A6">
        <v>6.5</v>
      </c>
      <c r="B6">
        <v>6</v>
      </c>
      <c r="C6">
        <v>6</v>
      </c>
      <c r="D6">
        <v>6.5</v>
      </c>
      <c r="E6">
        <v>6.5</v>
      </c>
      <c r="F6">
        <v>7</v>
      </c>
      <c r="G6">
        <v>6</v>
      </c>
      <c r="H6">
        <v>6.5</v>
      </c>
      <c r="J6">
        <v>7</v>
      </c>
      <c r="K6">
        <v>7</v>
      </c>
      <c r="L6">
        <v>6.5</v>
      </c>
      <c r="M6">
        <v>7</v>
      </c>
      <c r="N6">
        <v>6.5</v>
      </c>
      <c r="O6">
        <v>6.5</v>
      </c>
      <c r="P6">
        <v>6.5</v>
      </c>
      <c r="Q6">
        <v>6</v>
      </c>
      <c r="R6">
        <v>7</v>
      </c>
      <c r="S6">
        <v>6.5</v>
      </c>
      <c r="T6">
        <v>6</v>
      </c>
      <c r="U6">
        <v>7</v>
      </c>
      <c r="V6">
        <v>7</v>
      </c>
      <c r="W6">
        <v>7</v>
      </c>
    </row>
    <row r="7" spans="1:23" x14ac:dyDescent="0.25">
      <c r="A7">
        <v>6</v>
      </c>
      <c r="B7">
        <v>6</v>
      </c>
      <c r="C7">
        <v>6.5</v>
      </c>
      <c r="D7">
        <v>7</v>
      </c>
      <c r="E7">
        <v>7</v>
      </c>
      <c r="F7">
        <v>6.5</v>
      </c>
      <c r="G7">
        <v>6.5</v>
      </c>
      <c r="H7">
        <v>6</v>
      </c>
      <c r="J7">
        <v>7</v>
      </c>
      <c r="K7">
        <v>7</v>
      </c>
      <c r="L7">
        <v>6</v>
      </c>
      <c r="M7">
        <v>4</v>
      </c>
      <c r="N7">
        <v>7</v>
      </c>
      <c r="O7">
        <v>7.5</v>
      </c>
      <c r="P7">
        <v>7</v>
      </c>
      <c r="Q7">
        <v>6</v>
      </c>
      <c r="R7">
        <v>6.5</v>
      </c>
      <c r="S7">
        <v>7</v>
      </c>
      <c r="T7">
        <v>6</v>
      </c>
      <c r="U7">
        <v>6.5</v>
      </c>
      <c r="V7">
        <v>7.5</v>
      </c>
      <c r="W7">
        <v>6.5</v>
      </c>
    </row>
    <row r="8" spans="1:23" x14ac:dyDescent="0.25">
      <c r="A8">
        <v>7</v>
      </c>
      <c r="B8">
        <v>7</v>
      </c>
      <c r="C8">
        <v>6</v>
      </c>
      <c r="D8">
        <v>7</v>
      </c>
      <c r="E8">
        <v>6.5</v>
      </c>
      <c r="F8">
        <v>6.5</v>
      </c>
      <c r="G8">
        <v>6.5</v>
      </c>
      <c r="H8">
        <v>6.5</v>
      </c>
      <c r="J8">
        <v>7</v>
      </c>
      <c r="K8">
        <v>7</v>
      </c>
      <c r="L8">
        <v>6</v>
      </c>
      <c r="M8">
        <v>6.5</v>
      </c>
      <c r="N8">
        <v>6.5</v>
      </c>
      <c r="O8">
        <v>7</v>
      </c>
      <c r="P8">
        <v>7</v>
      </c>
      <c r="Q8">
        <v>6.5</v>
      </c>
      <c r="R8">
        <v>6</v>
      </c>
      <c r="S8">
        <v>6.5</v>
      </c>
      <c r="T8">
        <v>6.5</v>
      </c>
      <c r="U8">
        <v>6.5</v>
      </c>
      <c r="V8">
        <v>6.5</v>
      </c>
      <c r="W8">
        <v>7</v>
      </c>
    </row>
    <row r="9" spans="1:23" x14ac:dyDescent="0.25">
      <c r="A9">
        <v>6.5</v>
      </c>
      <c r="B9">
        <v>7</v>
      </c>
      <c r="C9">
        <v>6</v>
      </c>
      <c r="D9">
        <v>7</v>
      </c>
      <c r="E9">
        <v>7.5</v>
      </c>
      <c r="F9">
        <v>6.5</v>
      </c>
      <c r="G9">
        <v>6.5</v>
      </c>
      <c r="H9">
        <v>5.5</v>
      </c>
      <c r="J9">
        <v>7</v>
      </c>
      <c r="K9">
        <v>7</v>
      </c>
      <c r="L9">
        <v>12</v>
      </c>
      <c r="M9">
        <v>14</v>
      </c>
      <c r="N9">
        <v>14</v>
      </c>
      <c r="O9">
        <v>6</v>
      </c>
      <c r="P9">
        <v>6.5</v>
      </c>
      <c r="Q9">
        <v>6</v>
      </c>
      <c r="R9">
        <v>7</v>
      </c>
      <c r="S9">
        <v>6.5</v>
      </c>
      <c r="T9">
        <v>6</v>
      </c>
      <c r="U9">
        <v>6</v>
      </c>
      <c r="V9">
        <v>6.5</v>
      </c>
      <c r="W9">
        <v>6.6</v>
      </c>
    </row>
    <row r="10" spans="1:23" x14ac:dyDescent="0.25">
      <c r="A10">
        <v>14</v>
      </c>
      <c r="B10">
        <v>14</v>
      </c>
      <c r="C10">
        <v>12</v>
      </c>
      <c r="D10">
        <v>13</v>
      </c>
      <c r="E10">
        <v>7</v>
      </c>
      <c r="F10">
        <v>6.5</v>
      </c>
      <c r="G10">
        <v>6</v>
      </c>
      <c r="H10">
        <v>6.5</v>
      </c>
      <c r="J10">
        <v>7</v>
      </c>
      <c r="K10">
        <v>6</v>
      </c>
      <c r="L10">
        <v>5</v>
      </c>
      <c r="M10">
        <v>6.5</v>
      </c>
      <c r="N10">
        <v>7</v>
      </c>
      <c r="O10">
        <v>13</v>
      </c>
      <c r="P10">
        <v>6.5</v>
      </c>
      <c r="Q10">
        <v>6</v>
      </c>
      <c r="R10">
        <v>6.5</v>
      </c>
      <c r="S10">
        <v>6.5</v>
      </c>
      <c r="T10">
        <v>6</v>
      </c>
      <c r="U10">
        <v>7</v>
      </c>
      <c r="V10">
        <v>7</v>
      </c>
      <c r="W10">
        <v>7</v>
      </c>
    </row>
    <row r="11" spans="1:23" x14ac:dyDescent="0.25">
      <c r="A11">
        <v>7</v>
      </c>
      <c r="B11">
        <v>6.5</v>
      </c>
      <c r="C11">
        <v>6</v>
      </c>
      <c r="D11">
        <v>7</v>
      </c>
      <c r="E11">
        <v>13</v>
      </c>
      <c r="F11">
        <v>14</v>
      </c>
      <c r="G11">
        <v>13</v>
      </c>
      <c r="H11">
        <v>13</v>
      </c>
      <c r="J11">
        <v>7</v>
      </c>
      <c r="K11">
        <v>7</v>
      </c>
      <c r="L11">
        <v>6</v>
      </c>
      <c r="M11">
        <v>6.5</v>
      </c>
      <c r="N11">
        <v>6.5</v>
      </c>
      <c r="O11">
        <v>5.5</v>
      </c>
      <c r="P11">
        <v>7</v>
      </c>
      <c r="Q11">
        <v>6</v>
      </c>
      <c r="R11">
        <v>6.5</v>
      </c>
      <c r="S11">
        <v>13</v>
      </c>
      <c r="T11">
        <v>12</v>
      </c>
      <c r="U11">
        <v>14</v>
      </c>
      <c r="V11">
        <v>14</v>
      </c>
      <c r="W11">
        <v>7</v>
      </c>
    </row>
    <row r="12" spans="1:23" x14ac:dyDescent="0.25">
      <c r="A12">
        <v>6.5</v>
      </c>
      <c r="B12">
        <v>4</v>
      </c>
      <c r="C12">
        <v>6.5</v>
      </c>
      <c r="D12">
        <v>6.5</v>
      </c>
      <c r="E12">
        <v>7</v>
      </c>
      <c r="F12">
        <v>7</v>
      </c>
      <c r="G12">
        <v>7</v>
      </c>
      <c r="H12">
        <v>6.5</v>
      </c>
      <c r="J12">
        <v>5.5</v>
      </c>
      <c r="K12">
        <v>7</v>
      </c>
      <c r="L12">
        <v>6.5</v>
      </c>
      <c r="M12">
        <v>6.5</v>
      </c>
      <c r="N12">
        <v>7</v>
      </c>
      <c r="O12">
        <v>6</v>
      </c>
      <c r="P12">
        <v>14</v>
      </c>
      <c r="Q12">
        <v>13</v>
      </c>
      <c r="R12">
        <v>7.5</v>
      </c>
      <c r="S12">
        <v>7</v>
      </c>
      <c r="T12">
        <v>6</v>
      </c>
      <c r="U12">
        <v>13</v>
      </c>
      <c r="V12">
        <v>14</v>
      </c>
      <c r="W12">
        <v>6.5</v>
      </c>
    </row>
    <row r="13" spans="1:23" x14ac:dyDescent="0.25">
      <c r="A13">
        <v>6.5</v>
      </c>
      <c r="B13">
        <v>6.5</v>
      </c>
      <c r="C13">
        <v>7</v>
      </c>
      <c r="D13">
        <v>7</v>
      </c>
      <c r="E13">
        <v>7</v>
      </c>
      <c r="F13">
        <v>6.5</v>
      </c>
      <c r="G13">
        <v>7</v>
      </c>
      <c r="H13">
        <v>6</v>
      </c>
      <c r="J13">
        <v>7</v>
      </c>
      <c r="K13">
        <v>7</v>
      </c>
      <c r="L13">
        <v>6</v>
      </c>
      <c r="M13">
        <v>6.5</v>
      </c>
      <c r="N13">
        <v>6.5</v>
      </c>
      <c r="O13">
        <v>7</v>
      </c>
      <c r="P13">
        <v>6</v>
      </c>
      <c r="Q13">
        <v>6</v>
      </c>
      <c r="R13">
        <v>7</v>
      </c>
      <c r="S13">
        <v>6.5</v>
      </c>
      <c r="T13">
        <v>6.5</v>
      </c>
      <c r="U13">
        <v>13</v>
      </c>
      <c r="V13">
        <v>13</v>
      </c>
      <c r="W13">
        <v>6.5</v>
      </c>
    </row>
    <row r="14" spans="1:23" x14ac:dyDescent="0.25">
      <c r="A14">
        <v>6</v>
      </c>
      <c r="B14">
        <v>7</v>
      </c>
      <c r="C14">
        <v>6.5</v>
      </c>
      <c r="D14">
        <v>7</v>
      </c>
      <c r="E14">
        <v>6.5</v>
      </c>
      <c r="F14">
        <v>7</v>
      </c>
      <c r="G14">
        <v>6.5</v>
      </c>
      <c r="H14">
        <v>6.5</v>
      </c>
      <c r="J14">
        <v>6.5</v>
      </c>
      <c r="K14">
        <v>8</v>
      </c>
      <c r="L14">
        <v>6</v>
      </c>
      <c r="M14">
        <v>6.5</v>
      </c>
      <c r="N14">
        <v>6.5</v>
      </c>
      <c r="O14">
        <v>7.5</v>
      </c>
      <c r="P14">
        <v>4</v>
      </c>
      <c r="Q14">
        <v>6.5</v>
      </c>
      <c r="R14">
        <v>6.5</v>
      </c>
      <c r="S14">
        <v>6.5</v>
      </c>
      <c r="T14">
        <v>6</v>
      </c>
      <c r="U14">
        <v>21</v>
      </c>
      <c r="V14">
        <v>24</v>
      </c>
      <c r="W14">
        <v>6.5</v>
      </c>
    </row>
    <row r="15" spans="1:23" x14ac:dyDescent="0.25">
      <c r="U15">
        <f>SUM(U11:U14)</f>
        <v>61</v>
      </c>
      <c r="V15">
        <f>SUM(V11:V14)</f>
        <v>65</v>
      </c>
      <c r="W15">
        <v>4.5</v>
      </c>
    </row>
    <row r="16" spans="1:23" x14ac:dyDescent="0.25">
      <c r="A16">
        <v>6.5</v>
      </c>
      <c r="B16">
        <v>7</v>
      </c>
      <c r="C16">
        <v>7</v>
      </c>
      <c r="D16">
        <v>7.5</v>
      </c>
      <c r="E16">
        <v>7.5</v>
      </c>
      <c r="F16">
        <v>7</v>
      </c>
      <c r="G16">
        <v>7</v>
      </c>
      <c r="H16">
        <v>6.5</v>
      </c>
      <c r="J16">
        <v>7</v>
      </c>
      <c r="K16">
        <v>6.5</v>
      </c>
      <c r="L16">
        <v>6</v>
      </c>
      <c r="M16">
        <v>6.5</v>
      </c>
      <c r="N16">
        <v>7</v>
      </c>
      <c r="O16">
        <v>7</v>
      </c>
      <c r="P16">
        <v>5.5</v>
      </c>
      <c r="Q16">
        <v>6</v>
      </c>
      <c r="R16">
        <v>7</v>
      </c>
      <c r="S16">
        <v>6</v>
      </c>
      <c r="T16">
        <v>6.5</v>
      </c>
      <c r="U16">
        <f>SUM(U2:U14)</f>
        <v>121.5</v>
      </c>
      <c r="V16">
        <f>SUM(V2:V14)</f>
        <v>127</v>
      </c>
      <c r="W16">
        <v>6.5</v>
      </c>
    </row>
    <row r="17" spans="1:23" x14ac:dyDescent="0.25">
      <c r="A17">
        <v>6</v>
      </c>
      <c r="B17">
        <v>6.5</v>
      </c>
      <c r="C17">
        <v>6.5</v>
      </c>
      <c r="D17">
        <v>6</v>
      </c>
      <c r="E17">
        <v>6.5</v>
      </c>
      <c r="F17">
        <v>6</v>
      </c>
      <c r="G17">
        <v>6</v>
      </c>
      <c r="H17">
        <v>7</v>
      </c>
      <c r="J17">
        <v>6.5</v>
      </c>
      <c r="K17">
        <v>7</v>
      </c>
      <c r="L17">
        <v>4</v>
      </c>
      <c r="M17">
        <v>6</v>
      </c>
      <c r="N17">
        <v>6.5</v>
      </c>
      <c r="O17">
        <v>6.5</v>
      </c>
      <c r="P17">
        <v>6.5</v>
      </c>
      <c r="Q17">
        <v>6</v>
      </c>
      <c r="R17">
        <v>6.5</v>
      </c>
      <c r="S17">
        <v>6.5</v>
      </c>
      <c r="T17">
        <v>6.5</v>
      </c>
      <c r="U17">
        <v>180</v>
      </c>
      <c r="V17">
        <v>180</v>
      </c>
      <c r="W17">
        <v>21</v>
      </c>
    </row>
    <row r="18" spans="1:23" x14ac:dyDescent="0.25">
      <c r="A18">
        <v>14</v>
      </c>
      <c r="B18">
        <v>14</v>
      </c>
      <c r="C18">
        <v>14</v>
      </c>
      <c r="D18">
        <v>14</v>
      </c>
      <c r="E18">
        <v>15</v>
      </c>
      <c r="F18">
        <v>14</v>
      </c>
      <c r="G18">
        <v>14</v>
      </c>
      <c r="H18">
        <v>14</v>
      </c>
      <c r="J18">
        <v>6</v>
      </c>
      <c r="K18">
        <v>7</v>
      </c>
      <c r="L18">
        <v>5.5</v>
      </c>
      <c r="M18">
        <v>6.5</v>
      </c>
      <c r="N18">
        <v>7</v>
      </c>
      <c r="O18">
        <v>7</v>
      </c>
      <c r="P18">
        <v>7</v>
      </c>
      <c r="Q18">
        <v>6</v>
      </c>
      <c r="R18">
        <v>6</v>
      </c>
      <c r="S18">
        <v>6</v>
      </c>
      <c r="T18">
        <v>6</v>
      </c>
      <c r="U18">
        <f>U16/U17*100</f>
        <v>67.5</v>
      </c>
      <c r="V18">
        <f>V16/V17*100</f>
        <v>70.555555555555557</v>
      </c>
      <c r="W18">
        <v>19.5</v>
      </c>
    </row>
    <row r="19" spans="1:23" x14ac:dyDescent="0.25">
      <c r="A19">
        <v>13</v>
      </c>
      <c r="B19">
        <v>13</v>
      </c>
      <c r="C19">
        <v>12</v>
      </c>
      <c r="D19">
        <v>14</v>
      </c>
      <c r="E19">
        <v>14</v>
      </c>
      <c r="F19">
        <v>14</v>
      </c>
      <c r="G19">
        <v>14</v>
      </c>
      <c r="H19">
        <v>13</v>
      </c>
      <c r="J19">
        <v>14</v>
      </c>
      <c r="K19">
        <v>15</v>
      </c>
      <c r="L19">
        <v>6.5</v>
      </c>
      <c r="M19">
        <v>7</v>
      </c>
      <c r="N19">
        <v>6.5</v>
      </c>
      <c r="O19">
        <v>6.5</v>
      </c>
      <c r="P19">
        <v>5</v>
      </c>
      <c r="Q19">
        <v>5</v>
      </c>
      <c r="R19">
        <v>6.5</v>
      </c>
      <c r="S19">
        <v>6.5</v>
      </c>
      <c r="T19">
        <v>6</v>
      </c>
      <c r="W19">
        <v>19.5</v>
      </c>
    </row>
    <row r="20" spans="1:23" x14ac:dyDescent="0.25">
      <c r="A20">
        <v>11</v>
      </c>
      <c r="B20">
        <v>12</v>
      </c>
      <c r="C20">
        <v>12</v>
      </c>
      <c r="D20">
        <v>13</v>
      </c>
      <c r="E20">
        <v>13</v>
      </c>
      <c r="F20">
        <v>13</v>
      </c>
      <c r="G20">
        <v>13</v>
      </c>
      <c r="H20">
        <v>13</v>
      </c>
      <c r="J20">
        <v>14</v>
      </c>
      <c r="K20">
        <v>14</v>
      </c>
      <c r="L20">
        <v>13</v>
      </c>
      <c r="M20">
        <v>14</v>
      </c>
      <c r="N20">
        <v>14</v>
      </c>
      <c r="O20">
        <v>7.5</v>
      </c>
      <c r="P20">
        <v>6.5</v>
      </c>
      <c r="Q20">
        <v>5.5</v>
      </c>
      <c r="R20">
        <v>7</v>
      </c>
      <c r="S20">
        <v>7</v>
      </c>
      <c r="T20">
        <v>6</v>
      </c>
      <c r="W20">
        <v>30</v>
      </c>
    </row>
    <row r="21" spans="1:23" x14ac:dyDescent="0.25">
      <c r="W21">
        <f>SUM(W17:W20)</f>
        <v>90</v>
      </c>
    </row>
    <row r="22" spans="1:23" x14ac:dyDescent="0.25">
      <c r="A22">
        <v>13</v>
      </c>
      <c r="B22">
        <v>13</v>
      </c>
      <c r="C22">
        <v>13</v>
      </c>
      <c r="D22">
        <v>14</v>
      </c>
      <c r="E22">
        <v>14</v>
      </c>
      <c r="F22">
        <v>14</v>
      </c>
      <c r="G22">
        <v>14</v>
      </c>
      <c r="H22">
        <v>13</v>
      </c>
      <c r="J22">
        <v>13</v>
      </c>
      <c r="K22">
        <v>13</v>
      </c>
      <c r="L22">
        <v>13</v>
      </c>
      <c r="M22">
        <v>13</v>
      </c>
      <c r="N22">
        <v>13</v>
      </c>
      <c r="O22">
        <v>6.5</v>
      </c>
      <c r="P22">
        <v>6.5</v>
      </c>
      <c r="Q22">
        <v>6</v>
      </c>
      <c r="R22">
        <v>7</v>
      </c>
      <c r="S22">
        <v>7</v>
      </c>
      <c r="T22">
        <v>6.5</v>
      </c>
      <c r="W22">
        <f>SUM(W2:W20)</f>
        <v>188.1</v>
      </c>
    </row>
    <row r="23" spans="1:23" x14ac:dyDescent="0.25">
      <c r="A23">
        <v>13</v>
      </c>
      <c r="B23">
        <v>13</v>
      </c>
      <c r="C23">
        <v>13</v>
      </c>
      <c r="D23">
        <v>14</v>
      </c>
      <c r="E23">
        <v>15</v>
      </c>
      <c r="F23">
        <v>13</v>
      </c>
      <c r="G23">
        <v>13</v>
      </c>
      <c r="H23">
        <v>13</v>
      </c>
      <c r="J23">
        <v>14</v>
      </c>
      <c r="K23">
        <v>14</v>
      </c>
      <c r="L23">
        <v>12</v>
      </c>
      <c r="M23">
        <v>13</v>
      </c>
      <c r="N23">
        <v>13</v>
      </c>
      <c r="O23">
        <v>6</v>
      </c>
      <c r="P23">
        <v>6.5</v>
      </c>
      <c r="Q23">
        <v>6.5</v>
      </c>
      <c r="R23">
        <v>6</v>
      </c>
      <c r="S23">
        <v>6</v>
      </c>
      <c r="T23">
        <v>6</v>
      </c>
      <c r="W23">
        <v>260</v>
      </c>
    </row>
    <row r="24" spans="1:23" x14ac:dyDescent="0.25">
      <c r="J24">
        <f>SUM(J19:J23)</f>
        <v>55</v>
      </c>
      <c r="K24">
        <f>SUM(K19:K23)</f>
        <v>56</v>
      </c>
      <c r="L24">
        <v>13</v>
      </c>
      <c r="M24">
        <v>13</v>
      </c>
      <c r="N24">
        <v>14</v>
      </c>
      <c r="O24">
        <v>14</v>
      </c>
      <c r="P24">
        <v>14</v>
      </c>
      <c r="Q24">
        <v>13</v>
      </c>
      <c r="R24">
        <v>13</v>
      </c>
      <c r="S24">
        <v>6.5</v>
      </c>
      <c r="T24">
        <v>6</v>
      </c>
      <c r="W24">
        <f>W22/W23*100</f>
        <v>72.346153846153854</v>
      </c>
    </row>
    <row r="25" spans="1:23" x14ac:dyDescent="0.25">
      <c r="L25">
        <f>SUM(L20:L24)</f>
        <v>51</v>
      </c>
      <c r="M25">
        <f t="shared" ref="M25:N25" si="0">SUM(M20:M24)</f>
        <v>53</v>
      </c>
      <c r="N25">
        <f t="shared" si="0"/>
        <v>54</v>
      </c>
      <c r="O25">
        <v>13</v>
      </c>
      <c r="P25">
        <v>13</v>
      </c>
      <c r="Q25">
        <v>12</v>
      </c>
      <c r="R25">
        <v>6</v>
      </c>
      <c r="S25">
        <v>7</v>
      </c>
      <c r="T25">
        <v>6.5</v>
      </c>
    </row>
    <row r="26" spans="1:23" x14ac:dyDescent="0.25">
      <c r="O26">
        <v>14</v>
      </c>
      <c r="P26">
        <v>12</v>
      </c>
      <c r="Q26">
        <v>12</v>
      </c>
      <c r="R26">
        <v>6</v>
      </c>
      <c r="S26">
        <v>7</v>
      </c>
      <c r="T26">
        <v>6</v>
      </c>
    </row>
    <row r="27" spans="1:23" x14ac:dyDescent="0.25">
      <c r="A27">
        <f>SUM(A18:A23)</f>
        <v>64</v>
      </c>
      <c r="B27">
        <f t="shared" ref="B27:E27" si="1">SUM(B18:B23)</f>
        <v>65</v>
      </c>
      <c r="C27">
        <f t="shared" si="1"/>
        <v>64</v>
      </c>
      <c r="D27">
        <f t="shared" si="1"/>
        <v>69</v>
      </c>
      <c r="E27">
        <f t="shared" si="1"/>
        <v>71</v>
      </c>
      <c r="F27">
        <f t="shared" ref="F27" si="2">SUM(F18:F23)</f>
        <v>68</v>
      </c>
      <c r="G27">
        <f t="shared" ref="G27" si="3">SUM(G18:G23)</f>
        <v>68</v>
      </c>
      <c r="H27">
        <f t="shared" ref="H27" si="4">SUM(H18:H23)</f>
        <v>66</v>
      </c>
      <c r="I27">
        <f t="shared" ref="I27" si="5">SUM(I18:I23)</f>
        <v>0</v>
      </c>
      <c r="J27">
        <f>SUM(J2:J23)</f>
        <v>163</v>
      </c>
      <c r="K27">
        <f>SUM(K2:K23)</f>
        <v>166.5</v>
      </c>
      <c r="L27">
        <f>SUM(L2:L24)</f>
        <v>160</v>
      </c>
      <c r="M27">
        <f t="shared" ref="M27:N27" si="6">SUM(M2:M24)</f>
        <v>170.5</v>
      </c>
      <c r="N27">
        <f t="shared" si="6"/>
        <v>174.5</v>
      </c>
      <c r="O27">
        <v>15</v>
      </c>
      <c r="P27">
        <v>14</v>
      </c>
      <c r="Q27">
        <v>12</v>
      </c>
      <c r="R27">
        <v>7</v>
      </c>
      <c r="S27">
        <v>6.5</v>
      </c>
      <c r="T27">
        <v>5.5</v>
      </c>
    </row>
    <row r="28" spans="1:23" x14ac:dyDescent="0.25">
      <c r="O28">
        <f>SUM(O24:O27)</f>
        <v>56</v>
      </c>
      <c r="S28">
        <v>7</v>
      </c>
      <c r="T28">
        <v>7</v>
      </c>
    </row>
    <row r="29" spans="1:23" x14ac:dyDescent="0.25">
      <c r="O29">
        <f>SUM(O2:O27)</f>
        <v>196</v>
      </c>
      <c r="P29">
        <f>SUM(P24:P27)</f>
        <v>53</v>
      </c>
      <c r="Q29">
        <f>SUM(Q24:Q27)</f>
        <v>49</v>
      </c>
      <c r="R29">
        <v>6.5</v>
      </c>
      <c r="S29">
        <v>14</v>
      </c>
      <c r="T29">
        <v>13</v>
      </c>
    </row>
    <row r="30" spans="1:23" x14ac:dyDescent="0.25">
      <c r="A30">
        <f>SUM(A2:A23)</f>
        <v>166</v>
      </c>
      <c r="B30">
        <f t="shared" ref="B30:E30" si="7">SUM(B2:B23)</f>
        <v>168</v>
      </c>
      <c r="C30">
        <f t="shared" si="7"/>
        <v>167.5</v>
      </c>
      <c r="D30">
        <f t="shared" si="7"/>
        <v>178.5</v>
      </c>
      <c r="E30">
        <f t="shared" si="7"/>
        <v>183</v>
      </c>
      <c r="F30">
        <f t="shared" ref="F30" si="8">SUM(F2:F23)</f>
        <v>176.5</v>
      </c>
      <c r="G30">
        <f t="shared" ref="G30" si="9">SUM(G2:G23)</f>
        <v>173.5</v>
      </c>
      <c r="H30">
        <f t="shared" ref="H30" si="10">SUM(H2:H23)</f>
        <v>169.5</v>
      </c>
      <c r="I30">
        <f t="shared" ref="I30" si="11">SUM(I2:I23)</f>
        <v>0</v>
      </c>
      <c r="J30">
        <v>240</v>
      </c>
      <c r="K30">
        <v>240</v>
      </c>
      <c r="L30">
        <v>260</v>
      </c>
      <c r="M30">
        <v>260</v>
      </c>
      <c r="N30">
        <v>260</v>
      </c>
      <c r="O30">
        <v>290</v>
      </c>
      <c r="P30">
        <f>SUM(P2:P27)</f>
        <v>187.5</v>
      </c>
      <c r="Q30">
        <f>SUM(Q2:Q27)</f>
        <v>176</v>
      </c>
      <c r="R30">
        <v>14</v>
      </c>
      <c r="S30">
        <v>13</v>
      </c>
      <c r="T30">
        <v>12</v>
      </c>
    </row>
    <row r="31" spans="1:23" x14ac:dyDescent="0.25">
      <c r="A31">
        <v>260</v>
      </c>
      <c r="B31">
        <v>260</v>
      </c>
      <c r="C31">
        <v>260</v>
      </c>
      <c r="D31">
        <v>260</v>
      </c>
      <c r="E31">
        <v>260</v>
      </c>
      <c r="F31">
        <v>260</v>
      </c>
      <c r="G31">
        <v>260</v>
      </c>
      <c r="H31">
        <v>260</v>
      </c>
      <c r="I31">
        <v>260</v>
      </c>
      <c r="J31">
        <f>J27/J30*100</f>
        <v>67.916666666666671</v>
      </c>
      <c r="K31">
        <f>K27/K30*100</f>
        <v>69.375</v>
      </c>
      <c r="L31">
        <f>L27/L30*100</f>
        <v>61.53846153846154</v>
      </c>
      <c r="M31">
        <f t="shared" ref="M31:N31" si="12">M27/M30*100</f>
        <v>65.57692307692308</v>
      </c>
      <c r="N31">
        <f t="shared" si="12"/>
        <v>67.115384615384613</v>
      </c>
      <c r="O31">
        <f>O29/O30*100</f>
        <v>67.58620689655173</v>
      </c>
      <c r="P31">
        <v>290</v>
      </c>
      <c r="Q31">
        <v>290</v>
      </c>
      <c r="R31">
        <v>13</v>
      </c>
      <c r="S31">
        <v>13</v>
      </c>
      <c r="T31">
        <v>13</v>
      </c>
    </row>
    <row r="32" spans="1:23" x14ac:dyDescent="0.25">
      <c r="A32">
        <f>A30/A31*100</f>
        <v>63.84615384615384</v>
      </c>
      <c r="B32">
        <f t="shared" ref="B32:E32" si="13">B30/B31*100</f>
        <v>64.615384615384613</v>
      </c>
      <c r="C32">
        <f t="shared" si="13"/>
        <v>64.423076923076934</v>
      </c>
      <c r="D32">
        <f t="shared" si="13"/>
        <v>68.65384615384616</v>
      </c>
      <c r="E32">
        <f t="shared" si="13"/>
        <v>70.384615384615387</v>
      </c>
      <c r="F32">
        <f t="shared" ref="F32" si="14">F30/F31*100</f>
        <v>67.884615384615387</v>
      </c>
      <c r="G32">
        <f t="shared" ref="G32" si="15">G30/G31*100</f>
        <v>66.730769230769226</v>
      </c>
      <c r="H32">
        <f t="shared" ref="H32" si="16">H30/H31*100</f>
        <v>65.192307692307693</v>
      </c>
      <c r="I32">
        <f t="shared" ref="I32" si="17">I30/I31*100</f>
        <v>0</v>
      </c>
      <c r="P32">
        <f>P30/P31*100</f>
        <v>64.65517241379311</v>
      </c>
      <c r="Q32">
        <f>Q30/Q31*100</f>
        <v>60.689655172413794</v>
      </c>
      <c r="R32">
        <v>14</v>
      </c>
      <c r="S32">
        <v>14</v>
      </c>
      <c r="T32">
        <v>13</v>
      </c>
    </row>
    <row r="33" spans="18:20" x14ac:dyDescent="0.25">
      <c r="S33">
        <f>SUM(S29:S32)</f>
        <v>54</v>
      </c>
      <c r="T33">
        <f>SUM(T29:T32)</f>
        <v>51</v>
      </c>
    </row>
    <row r="34" spans="18:20" x14ac:dyDescent="0.25">
      <c r="R34">
        <v>14</v>
      </c>
      <c r="S34">
        <f>SUM(S2:S32)</f>
        <v>225</v>
      </c>
      <c r="T34">
        <f>SUM(T2:T32)</f>
        <v>210.5</v>
      </c>
    </row>
    <row r="35" spans="18:20" x14ac:dyDescent="0.25">
      <c r="R35">
        <f>SUM(R30:R34)</f>
        <v>55</v>
      </c>
      <c r="S35">
        <v>340</v>
      </c>
      <c r="T35">
        <v>340</v>
      </c>
    </row>
    <row r="36" spans="18:20" x14ac:dyDescent="0.25">
      <c r="R36">
        <f>SUM(R2:R34)</f>
        <v>227.5</v>
      </c>
      <c r="S36">
        <f>S34/S35*100</f>
        <v>66.17647058823529</v>
      </c>
      <c r="T36">
        <f>T34/T35*100</f>
        <v>61.911764705882355</v>
      </c>
    </row>
    <row r="37" spans="18:20" x14ac:dyDescent="0.25">
      <c r="R37">
        <v>340</v>
      </c>
    </row>
    <row r="38" spans="18:20" x14ac:dyDescent="0.25">
      <c r="R38">
        <f>R36/R37*100</f>
        <v>66.911764705882348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10th Aug_Class_Schedul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2019-08-10T07:53:17Z</cp:lastPrinted>
  <dcterms:created xsi:type="dcterms:W3CDTF">2019-08-09T11:33:14Z</dcterms:created>
  <dcterms:modified xsi:type="dcterms:W3CDTF">2019-08-11T16:51:29Z</dcterms:modified>
</cp:coreProperties>
</file>