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760"/>
  </bookViews>
  <sheets>
    <sheet name="Dressage 16th Oct_Class_Schedul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F24" i="2" l="1"/>
  <c r="AF17" i="2"/>
  <c r="AE25" i="2"/>
  <c r="AE24" i="2"/>
  <c r="AE18" i="2"/>
  <c r="AE17" i="2"/>
  <c r="AD25" i="2"/>
  <c r="AD24" i="2"/>
  <c r="AD18" i="2"/>
  <c r="AD17" i="2"/>
  <c r="AD27" i="2"/>
  <c r="AC25" i="2"/>
  <c r="AC24" i="2"/>
  <c r="AC18" i="2"/>
  <c r="AC17" i="2"/>
  <c r="Z41" i="2"/>
  <c r="Z40" i="2"/>
  <c r="X42" i="2"/>
  <c r="X41" i="2"/>
  <c r="V44" i="2"/>
  <c r="V43" i="2"/>
  <c r="W32" i="2"/>
  <c r="W36" i="2" s="1"/>
  <c r="X32" i="2"/>
  <c r="X36" i="2" s="1"/>
  <c r="Y32" i="2"/>
  <c r="Y36" i="2" s="1"/>
  <c r="Z32" i="2"/>
  <c r="Z36" i="2" s="1"/>
  <c r="AA32" i="2"/>
  <c r="AA36" i="2" s="1"/>
  <c r="AB32" i="2"/>
  <c r="AB36" i="2"/>
  <c r="V36" i="2"/>
  <c r="V32" i="2"/>
  <c r="S36" i="2"/>
  <c r="T36" i="2"/>
  <c r="R36" i="2"/>
  <c r="S37" i="2"/>
  <c r="S39" i="2" s="1"/>
  <c r="T37" i="2"/>
  <c r="T39" i="2" s="1"/>
  <c r="R39" i="2"/>
  <c r="R37" i="2"/>
  <c r="P26" i="2"/>
  <c r="Q27" i="2"/>
  <c r="Q29" i="2" s="1"/>
  <c r="P29" i="2"/>
  <c r="P27" i="2"/>
  <c r="M32" i="2"/>
  <c r="N32" i="2"/>
  <c r="O32" i="2"/>
  <c r="L32" i="2"/>
  <c r="M33" i="2"/>
  <c r="M38" i="2" s="1"/>
  <c r="N33" i="2"/>
  <c r="N38" i="2" s="1"/>
  <c r="O33" i="2"/>
  <c r="O38" i="2" s="1"/>
  <c r="L38" i="2"/>
  <c r="L33" i="2"/>
  <c r="K30" i="2"/>
  <c r="I27" i="2"/>
  <c r="J27" i="2"/>
  <c r="K27" i="2"/>
  <c r="G27" i="2"/>
  <c r="H27" i="2"/>
  <c r="H30" i="2"/>
  <c r="I28" i="2"/>
  <c r="I30" i="2" s="1"/>
  <c r="J28" i="2"/>
  <c r="J30" i="2" s="1"/>
  <c r="G30" i="2"/>
  <c r="G28" i="2"/>
  <c r="D22" i="2"/>
  <c r="E22" i="2"/>
  <c r="C22" i="2"/>
  <c r="D23" i="2"/>
  <c r="D25" i="2" s="1"/>
  <c r="E23" i="2"/>
  <c r="E25" i="2" s="1"/>
  <c r="C25" i="2"/>
  <c r="C23" i="2"/>
  <c r="A29" i="2"/>
  <c r="A25" i="2"/>
</calcChain>
</file>

<file path=xl/sharedStrings.xml><?xml version="1.0" encoding="utf-8"?>
<sst xmlns="http://schemas.openxmlformats.org/spreadsheetml/2006/main" count="83" uniqueCount="49">
  <si>
    <t>Mrs J Bednall</t>
  </si>
  <si>
    <t>JJ</t>
  </si>
  <si>
    <t>P2</t>
  </si>
  <si>
    <t>Ms E Bloor</t>
  </si>
  <si>
    <t>Onyx</t>
  </si>
  <si>
    <t xml:space="preserve">  </t>
  </si>
  <si>
    <t>Mrs Sophie Harvey</t>
  </si>
  <si>
    <t>Flutterby</t>
  </si>
  <si>
    <t>Mrs Margaret Whalley</t>
  </si>
  <si>
    <t>Elarieta</t>
  </si>
  <si>
    <t>Ms Rebecca Bush</t>
  </si>
  <si>
    <t xml:space="preserve">Artemis v111 </t>
  </si>
  <si>
    <t>Miss Melissa  Bettson</t>
  </si>
  <si>
    <t xml:space="preserve">Hazevern Anna pavlova </t>
  </si>
  <si>
    <t>Ms L Wilcox-Reid</t>
  </si>
  <si>
    <t>She Knows Caledonia</t>
  </si>
  <si>
    <t>NP</t>
  </si>
  <si>
    <t>Ms Vicky Lowe</t>
  </si>
  <si>
    <t>Ms Nicky Kirkham</t>
  </si>
  <si>
    <t>Salvador S</t>
  </si>
  <si>
    <t>Ms Helen Lowe</t>
  </si>
  <si>
    <t>Mrs Caroline Derby</t>
  </si>
  <si>
    <t>Frenderups DeNice</t>
  </si>
  <si>
    <t>Ms J Moss</t>
  </si>
  <si>
    <t>Don Dino</t>
  </si>
  <si>
    <t>Mrs Laura Parkes</t>
  </si>
  <si>
    <t>Sam The Man Veldhoek</t>
  </si>
  <si>
    <t>E43</t>
  </si>
  <si>
    <t>P13Q</t>
  </si>
  <si>
    <t>P14Q</t>
  </si>
  <si>
    <t>U</t>
  </si>
  <si>
    <t>B</t>
  </si>
  <si>
    <t>S</t>
  </si>
  <si>
    <t>E53Q</t>
  </si>
  <si>
    <t>M61</t>
  </si>
  <si>
    <t>AM92Q</t>
  </si>
  <si>
    <t>PSG</t>
  </si>
  <si>
    <t>SMALL TOUR</t>
  </si>
  <si>
    <t>Freestyle</t>
  </si>
  <si>
    <t>Unaff</t>
  </si>
  <si>
    <t>Darcy</t>
  </si>
  <si>
    <t>Dixie Chick</t>
  </si>
  <si>
    <t>s</t>
  </si>
  <si>
    <t>g</t>
  </si>
  <si>
    <t>T Hunt</t>
  </si>
  <si>
    <t>Darcey Dancer</t>
  </si>
  <si>
    <t>c</t>
  </si>
  <si>
    <t>b</t>
  </si>
  <si>
    <t xml:space="preserve">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</si>
</sst>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0" borderId="10" xfId="0" applyBorder="1" applyAlignment="1">
      <alignment wrapText="1"/>
    </xf>
    <xf numFmtId="0" fontId="0" fillId="0" borderId="10" xfId="0" applyNumberFormat="1" applyBorder="1"/>
    <xf numFmtId="18" fontId="0" fillId="33" borderId="10" xfId="0" applyNumberFormat="1" applyFill="1" applyBorder="1"/>
    <xf numFmtId="0" fontId="0" fillId="33" borderId="10" xfId="0" applyFill="1" applyBorder="1"/>
    <xf numFmtId="0" fontId="0" fillId="33" borderId="10" xfId="0" applyFill="1" applyBorder="1" applyAlignment="1">
      <alignment wrapText="1"/>
    </xf>
    <xf numFmtId="18" fontId="14" fillId="0" borderId="10" xfId="0" applyNumberFormat="1" applyFont="1" applyBorder="1"/>
    <xf numFmtId="0" fontId="14" fillId="0" borderId="10" xfId="0" applyFont="1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9" workbookViewId="0">
      <selection activeCell="I36" sqref="I36"/>
    </sheetView>
  </sheetViews>
  <sheetFormatPr defaultRowHeight="15" x14ac:dyDescent="0.25"/>
  <cols>
    <col min="2" max="2" width="3" bestFit="1" customWidth="1"/>
    <col min="3" max="3" width="22.42578125" bestFit="1" customWidth="1"/>
    <col min="4" max="4" width="20.7109375" bestFit="1" customWidth="1"/>
    <col min="5" max="8" width="6" bestFit="1" customWidth="1"/>
  </cols>
  <sheetData>
    <row r="1" spans="1:9" x14ac:dyDescent="0.25">
      <c r="A1" s="1"/>
      <c r="B1" s="1"/>
      <c r="C1" s="9" t="s">
        <v>39</v>
      </c>
      <c r="D1" s="1"/>
      <c r="E1" s="1"/>
      <c r="F1" s="1"/>
      <c r="G1" s="1"/>
      <c r="H1" s="1"/>
      <c r="I1" s="1"/>
    </row>
    <row r="2" spans="1:9" x14ac:dyDescent="0.25">
      <c r="A2" s="2"/>
      <c r="B2" s="1">
        <v>25</v>
      </c>
      <c r="C2" s="1" t="s">
        <v>1</v>
      </c>
      <c r="D2" s="1" t="s">
        <v>0</v>
      </c>
      <c r="E2" s="1" t="s">
        <v>2</v>
      </c>
      <c r="F2" s="1">
        <v>62.93</v>
      </c>
      <c r="G2" s="1"/>
      <c r="H2" s="1" t="s">
        <v>16</v>
      </c>
      <c r="I2" s="1"/>
    </row>
    <row r="3" spans="1:9" x14ac:dyDescent="0.25">
      <c r="A3" s="5"/>
      <c r="B3" s="6"/>
      <c r="C3" s="6"/>
      <c r="D3" s="6"/>
      <c r="E3" s="6"/>
      <c r="F3" s="6"/>
      <c r="G3" s="6"/>
      <c r="H3" s="6"/>
      <c r="I3" s="1"/>
    </row>
    <row r="4" spans="1:9" x14ac:dyDescent="0.25">
      <c r="A4" s="8" t="s">
        <v>28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2"/>
      <c r="B5" s="1">
        <v>21</v>
      </c>
      <c r="C5" s="1" t="s">
        <v>4</v>
      </c>
      <c r="D5" s="1" t="s">
        <v>3</v>
      </c>
      <c r="E5" s="1" t="s">
        <v>31</v>
      </c>
      <c r="F5" s="1">
        <v>165.5</v>
      </c>
      <c r="G5" s="1">
        <v>63.65</v>
      </c>
      <c r="H5" s="1"/>
      <c r="I5" s="1"/>
    </row>
    <row r="6" spans="1:9" x14ac:dyDescent="0.25">
      <c r="A6" s="5"/>
      <c r="B6" s="6"/>
      <c r="C6" s="6"/>
      <c r="D6" s="6"/>
      <c r="E6" s="6"/>
      <c r="F6" s="6"/>
      <c r="G6" s="6"/>
      <c r="H6" s="6"/>
      <c r="I6" s="1"/>
    </row>
    <row r="7" spans="1:9" x14ac:dyDescent="0.25">
      <c r="A7" s="8" t="s">
        <v>29</v>
      </c>
      <c r="B7" s="1"/>
      <c r="C7" s="1"/>
      <c r="D7" s="1"/>
      <c r="E7" s="1"/>
      <c r="F7" s="1"/>
      <c r="G7" s="1"/>
      <c r="H7" s="1"/>
      <c r="I7" s="1"/>
    </row>
    <row r="8" spans="1:9" x14ac:dyDescent="0.25">
      <c r="A8" s="2"/>
      <c r="B8" s="1">
        <v>25</v>
      </c>
      <c r="C8" s="1" t="s">
        <v>1</v>
      </c>
      <c r="D8" s="1" t="s">
        <v>0</v>
      </c>
      <c r="E8" s="1" t="s">
        <v>30</v>
      </c>
      <c r="F8" s="1">
        <v>175</v>
      </c>
      <c r="G8" s="1">
        <v>67.3</v>
      </c>
      <c r="H8" s="1"/>
      <c r="I8" s="1"/>
    </row>
    <row r="9" spans="1:9" x14ac:dyDescent="0.25">
      <c r="A9" s="2"/>
      <c r="B9" s="1">
        <v>21</v>
      </c>
      <c r="C9" s="1" t="s">
        <v>4</v>
      </c>
      <c r="D9" s="1" t="s">
        <v>3</v>
      </c>
      <c r="E9" s="1" t="s">
        <v>31</v>
      </c>
      <c r="F9" s="1">
        <v>171</v>
      </c>
      <c r="G9" s="1">
        <v>65.760000000000005</v>
      </c>
      <c r="H9" s="1"/>
      <c r="I9" s="1"/>
    </row>
    <row r="10" spans="1:9" x14ac:dyDescent="0.25">
      <c r="A10" s="5"/>
      <c r="B10" s="6"/>
      <c r="C10" s="6"/>
      <c r="D10" s="6"/>
      <c r="E10" s="6"/>
      <c r="F10" s="6"/>
      <c r="G10" s="6"/>
      <c r="H10" s="6"/>
      <c r="I10" s="1"/>
    </row>
    <row r="11" spans="1:9" x14ac:dyDescent="0.25">
      <c r="A11" s="8" t="s">
        <v>27</v>
      </c>
      <c r="B11" s="1"/>
      <c r="C11" s="1"/>
      <c r="D11" s="1" t="s">
        <v>5</v>
      </c>
      <c r="E11" s="1"/>
      <c r="F11" s="1"/>
      <c r="G11" s="1"/>
      <c r="H11" s="1"/>
      <c r="I11" s="1"/>
    </row>
    <row r="12" spans="1:9" x14ac:dyDescent="0.25">
      <c r="A12" s="2"/>
      <c r="B12" s="1">
        <v>19</v>
      </c>
      <c r="C12" s="1" t="s">
        <v>9</v>
      </c>
      <c r="D12" s="1" t="s">
        <v>8</v>
      </c>
      <c r="E12" s="1" t="s">
        <v>32</v>
      </c>
      <c r="F12" s="1">
        <v>196.5</v>
      </c>
      <c r="G12" s="1">
        <v>67.75</v>
      </c>
      <c r="H12" s="1">
        <v>1</v>
      </c>
      <c r="I12" s="1"/>
    </row>
    <row r="13" spans="1:9" x14ac:dyDescent="0.25">
      <c r="A13" s="2"/>
      <c r="B13" s="1">
        <v>26</v>
      </c>
      <c r="C13" s="1" t="s">
        <v>11</v>
      </c>
      <c r="D13" s="1" t="s">
        <v>10</v>
      </c>
      <c r="E13" s="1" t="s">
        <v>32</v>
      </c>
      <c r="F13" s="1">
        <v>182</v>
      </c>
      <c r="G13" s="1">
        <v>62.75</v>
      </c>
      <c r="H13" s="1">
        <v>2</v>
      </c>
      <c r="I13" s="1"/>
    </row>
    <row r="14" spans="1:9" x14ac:dyDescent="0.25">
      <c r="A14" s="2"/>
      <c r="B14" s="1">
        <v>14</v>
      </c>
      <c r="C14" s="1" t="s">
        <v>7</v>
      </c>
      <c r="D14" s="1" t="s">
        <v>6</v>
      </c>
      <c r="E14" s="3" t="s">
        <v>32</v>
      </c>
      <c r="F14" s="3">
        <v>181.5</v>
      </c>
      <c r="G14" s="3">
        <v>62.58</v>
      </c>
      <c r="H14" s="1">
        <v>3</v>
      </c>
      <c r="I14" s="1"/>
    </row>
    <row r="15" spans="1:9" x14ac:dyDescent="0.25">
      <c r="A15" s="2"/>
      <c r="B15" s="1">
        <v>18</v>
      </c>
      <c r="C15" s="1" t="s">
        <v>13</v>
      </c>
      <c r="D15" s="1" t="s">
        <v>12</v>
      </c>
      <c r="E15" s="3" t="s">
        <v>31</v>
      </c>
      <c r="F15" s="3">
        <v>173.5</v>
      </c>
      <c r="G15" s="3">
        <v>59.82</v>
      </c>
      <c r="H15" s="1">
        <v>1</v>
      </c>
      <c r="I15" s="1"/>
    </row>
    <row r="16" spans="1:9" x14ac:dyDescent="0.25">
      <c r="A16" s="4"/>
      <c r="B16" s="1">
        <v>10</v>
      </c>
      <c r="C16" s="1" t="s">
        <v>45</v>
      </c>
      <c r="D16" s="1" t="s">
        <v>44</v>
      </c>
      <c r="E16" s="3" t="s">
        <v>31</v>
      </c>
      <c r="F16" s="3">
        <v>172.5</v>
      </c>
      <c r="G16" s="3">
        <v>59.48</v>
      </c>
      <c r="H16" s="1">
        <v>2</v>
      </c>
      <c r="I16" s="1"/>
    </row>
    <row r="17" spans="1:9" x14ac:dyDescent="0.25">
      <c r="A17" s="5"/>
      <c r="B17" s="6"/>
      <c r="C17" s="6"/>
      <c r="D17" s="6"/>
      <c r="E17" s="7"/>
      <c r="F17" s="7"/>
      <c r="G17" s="7"/>
      <c r="H17" s="6"/>
      <c r="I17" s="1"/>
    </row>
    <row r="18" spans="1:9" x14ac:dyDescent="0.25">
      <c r="A18" s="8" t="s">
        <v>33</v>
      </c>
      <c r="B18" s="1"/>
      <c r="C18" s="1"/>
      <c r="D18" s="1" t="s">
        <v>5</v>
      </c>
      <c r="E18" s="1"/>
      <c r="F18" s="1"/>
      <c r="G18" s="1"/>
      <c r="H18" s="1"/>
      <c r="I18" s="1"/>
    </row>
    <row r="19" spans="1:9" x14ac:dyDescent="0.25">
      <c r="A19" s="2"/>
      <c r="B19" s="1">
        <v>19</v>
      </c>
      <c r="C19" s="1" t="s">
        <v>9</v>
      </c>
      <c r="D19" s="1" t="s">
        <v>8</v>
      </c>
      <c r="E19" s="1" t="s">
        <v>32</v>
      </c>
      <c r="F19" s="1">
        <v>230.5</v>
      </c>
      <c r="G19" s="1">
        <v>67.790000000000006</v>
      </c>
      <c r="H19" s="1">
        <v>1</v>
      </c>
      <c r="I19" s="1"/>
    </row>
    <row r="20" spans="1:9" x14ac:dyDescent="0.25">
      <c r="A20" s="2"/>
      <c r="B20" s="1">
        <v>18</v>
      </c>
      <c r="C20" s="1" t="s">
        <v>13</v>
      </c>
      <c r="D20" s="1" t="s">
        <v>12</v>
      </c>
      <c r="E20" s="3" t="s">
        <v>31</v>
      </c>
      <c r="F20" s="3">
        <v>204</v>
      </c>
      <c r="G20" s="3">
        <v>60</v>
      </c>
      <c r="H20" s="1">
        <v>1</v>
      </c>
      <c r="I20" s="1"/>
    </row>
    <row r="21" spans="1:9" x14ac:dyDescent="0.25">
      <c r="A21" s="2"/>
      <c r="B21" s="1">
        <v>26</v>
      </c>
      <c r="C21" s="1" t="s">
        <v>11</v>
      </c>
      <c r="D21" s="1" t="s">
        <v>10</v>
      </c>
      <c r="E21" s="1" t="s">
        <v>32</v>
      </c>
      <c r="F21" s="1">
        <v>220</v>
      </c>
      <c r="G21" s="1">
        <v>64.7</v>
      </c>
      <c r="H21" s="1">
        <v>2</v>
      </c>
      <c r="I21" s="1"/>
    </row>
    <row r="22" spans="1:9" x14ac:dyDescent="0.25">
      <c r="A22" s="5"/>
      <c r="B22" s="6"/>
      <c r="C22" s="6"/>
      <c r="D22" s="6"/>
      <c r="E22" s="6"/>
      <c r="F22" s="6"/>
      <c r="G22" s="6"/>
      <c r="H22" s="6"/>
      <c r="I22" s="1"/>
    </row>
    <row r="23" spans="1:9" x14ac:dyDescent="0.25">
      <c r="A23" s="8" t="s">
        <v>34</v>
      </c>
      <c r="B23" s="1"/>
      <c r="C23" s="1"/>
      <c r="D23" s="1" t="s">
        <v>5</v>
      </c>
      <c r="E23" s="1"/>
      <c r="F23" s="1"/>
      <c r="G23" s="1"/>
      <c r="H23" s="1"/>
      <c r="I23" s="1"/>
    </row>
    <row r="24" spans="1:9" x14ac:dyDescent="0.25">
      <c r="A24" s="2"/>
      <c r="B24" s="1">
        <v>14</v>
      </c>
      <c r="C24" s="1" t="s">
        <v>7</v>
      </c>
      <c r="D24" s="1" t="s">
        <v>6</v>
      </c>
      <c r="E24" s="1" t="s">
        <v>32</v>
      </c>
      <c r="F24" s="1">
        <v>183</v>
      </c>
      <c r="G24" s="1">
        <v>63.1</v>
      </c>
      <c r="H24" s="1">
        <v>1</v>
      </c>
      <c r="I24" s="1"/>
    </row>
    <row r="25" spans="1:9" x14ac:dyDescent="0.25">
      <c r="A25" s="2"/>
      <c r="B25" s="1">
        <v>20</v>
      </c>
      <c r="C25" s="1" t="s">
        <v>15</v>
      </c>
      <c r="D25" s="1" t="s">
        <v>14</v>
      </c>
      <c r="E25" s="1" t="s">
        <v>30</v>
      </c>
      <c r="F25" s="1">
        <v>183.5</v>
      </c>
      <c r="G25" s="1">
        <v>63.96</v>
      </c>
      <c r="H25" s="1">
        <v>1</v>
      </c>
      <c r="I25" s="1"/>
    </row>
    <row r="26" spans="1:9" x14ac:dyDescent="0.25">
      <c r="A26" s="5"/>
      <c r="B26" s="6"/>
      <c r="C26" s="6"/>
      <c r="D26" s="6"/>
      <c r="E26" s="6"/>
      <c r="F26" s="6"/>
      <c r="G26" s="6"/>
      <c r="H26" s="6"/>
      <c r="I26" s="1"/>
    </row>
    <row r="27" spans="1:9" x14ac:dyDescent="0.25">
      <c r="A27" s="8" t="s">
        <v>35</v>
      </c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2"/>
      <c r="B28" s="1">
        <v>23</v>
      </c>
      <c r="C28" s="1" t="s">
        <v>40</v>
      </c>
      <c r="D28" s="1" t="s">
        <v>17</v>
      </c>
      <c r="E28" s="1" t="s">
        <v>42</v>
      </c>
      <c r="F28" s="1"/>
      <c r="G28" s="1"/>
      <c r="H28" s="1" t="s">
        <v>16</v>
      </c>
      <c r="I28" s="1"/>
    </row>
    <row r="29" spans="1:9" x14ac:dyDescent="0.25">
      <c r="A29" s="2"/>
      <c r="B29" s="1">
        <v>22</v>
      </c>
      <c r="C29" s="1" t="s">
        <v>19</v>
      </c>
      <c r="D29" s="1" t="s">
        <v>18</v>
      </c>
      <c r="E29" s="1" t="s">
        <v>42</v>
      </c>
      <c r="F29" s="1"/>
      <c r="G29" s="1"/>
      <c r="H29" s="1"/>
      <c r="I29" s="1"/>
    </row>
    <row r="30" spans="1:9" x14ac:dyDescent="0.25">
      <c r="A30" s="2"/>
      <c r="B30" s="1">
        <v>24</v>
      </c>
      <c r="C30" s="1" t="s">
        <v>41</v>
      </c>
      <c r="D30" s="1" t="s">
        <v>20</v>
      </c>
      <c r="E30" s="1" t="s">
        <v>43</v>
      </c>
      <c r="F30" s="1"/>
      <c r="G30" s="1"/>
      <c r="H30" s="1" t="s">
        <v>16</v>
      </c>
      <c r="I30" s="1"/>
    </row>
    <row r="31" spans="1:9" x14ac:dyDescent="0.25">
      <c r="A31" s="5"/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8" t="s">
        <v>36</v>
      </c>
      <c r="B32" s="9"/>
      <c r="C32" s="9" t="s">
        <v>37</v>
      </c>
      <c r="D32" s="1" t="s">
        <v>5</v>
      </c>
      <c r="E32" s="1" t="s">
        <v>46</v>
      </c>
      <c r="F32" s="1" t="s">
        <v>47</v>
      </c>
      <c r="G32" s="1"/>
      <c r="H32" s="1" t="s">
        <v>48</v>
      </c>
      <c r="I32" s="1"/>
    </row>
    <row r="33" spans="1:9" x14ac:dyDescent="0.25">
      <c r="A33" s="2"/>
      <c r="B33" s="1">
        <v>17</v>
      </c>
      <c r="C33" s="1" t="s">
        <v>26</v>
      </c>
      <c r="D33" s="1" t="s">
        <v>25</v>
      </c>
      <c r="E33" s="1">
        <v>254.5</v>
      </c>
      <c r="F33" s="1">
        <v>251.5</v>
      </c>
      <c r="G33" s="1">
        <v>66.569999999999993</v>
      </c>
      <c r="H33" s="1">
        <v>69.06</v>
      </c>
      <c r="I33" s="1">
        <v>1</v>
      </c>
    </row>
    <row r="34" spans="1:9" x14ac:dyDescent="0.25">
      <c r="A34" s="2"/>
      <c r="B34" s="1">
        <v>16</v>
      </c>
      <c r="C34" s="1" t="s">
        <v>24</v>
      </c>
      <c r="D34" s="1" t="s">
        <v>23</v>
      </c>
      <c r="E34" s="1">
        <v>239.5</v>
      </c>
      <c r="F34" s="1">
        <v>250</v>
      </c>
      <c r="G34" s="1">
        <v>64.400000000000006</v>
      </c>
      <c r="H34" s="1">
        <v>65.73</v>
      </c>
      <c r="I34" s="1">
        <v>2</v>
      </c>
    </row>
    <row r="35" spans="1:9" x14ac:dyDescent="0.25">
      <c r="A35" s="2"/>
      <c r="B35" s="1">
        <v>15</v>
      </c>
      <c r="C35" s="1" t="s">
        <v>22</v>
      </c>
      <c r="D35" s="1" t="s">
        <v>21</v>
      </c>
      <c r="E35" s="1">
        <v>225</v>
      </c>
      <c r="F35" s="1">
        <v>245.5</v>
      </c>
      <c r="G35" s="1">
        <v>61.9</v>
      </c>
      <c r="H35" s="1">
        <v>64.83</v>
      </c>
      <c r="I35" s="1">
        <v>3</v>
      </c>
    </row>
    <row r="36" spans="1:9" x14ac:dyDescent="0.25">
      <c r="A36" s="2"/>
      <c r="B36" s="1"/>
      <c r="C36" s="9" t="s">
        <v>38</v>
      </c>
      <c r="D36" s="1"/>
      <c r="E36" s="1"/>
      <c r="F36" s="1"/>
      <c r="G36" s="1"/>
      <c r="H36" s="1"/>
      <c r="I36" s="1"/>
    </row>
    <row r="37" spans="1:9" x14ac:dyDescent="0.25">
      <c r="A37" s="4"/>
      <c r="B37" s="1">
        <v>15</v>
      </c>
      <c r="C37" s="1" t="s">
        <v>22</v>
      </c>
      <c r="D37" s="1" t="s">
        <v>21</v>
      </c>
      <c r="E37" s="1">
        <v>68.849999999999994</v>
      </c>
      <c r="F37" s="1">
        <v>68.12</v>
      </c>
      <c r="G37" s="1">
        <v>68.48</v>
      </c>
      <c r="H37" s="1"/>
      <c r="I37" s="1"/>
    </row>
    <row r="38" spans="1:9" x14ac:dyDescent="0.25">
      <c r="A38" s="10"/>
      <c r="B38" s="1">
        <v>16</v>
      </c>
      <c r="C38" s="1" t="s">
        <v>24</v>
      </c>
      <c r="D38" s="1" t="s">
        <v>23</v>
      </c>
      <c r="E38" s="1">
        <v>67.25</v>
      </c>
      <c r="F38" s="1">
        <v>66.87</v>
      </c>
      <c r="G38" s="1">
        <v>67.06</v>
      </c>
      <c r="H38" s="1"/>
      <c r="I38" s="1"/>
    </row>
    <row r="39" spans="1:9" x14ac:dyDescent="0.25">
      <c r="A39" s="4"/>
      <c r="B39" s="1">
        <v>17</v>
      </c>
      <c r="C39" s="1" t="s">
        <v>26</v>
      </c>
      <c r="D39" s="1" t="s">
        <v>25</v>
      </c>
      <c r="E39" s="1">
        <v>71.62</v>
      </c>
      <c r="F39" s="1">
        <v>71.150000000000006</v>
      </c>
      <c r="G39" s="1">
        <v>71.56</v>
      </c>
      <c r="H39" s="1"/>
      <c r="I39" s="1"/>
    </row>
    <row r="40" spans="1:9" x14ac:dyDescent="0.25">
      <c r="A40" s="2"/>
      <c r="B40" s="1"/>
      <c r="C40" s="1"/>
      <c r="D40" s="1"/>
      <c r="E40" s="1"/>
      <c r="F40" s="1"/>
      <c r="G40" s="1"/>
      <c r="H40" s="1"/>
      <c r="I40" s="1"/>
    </row>
  </sheetData>
  <sortState ref="B33:H35">
    <sortCondition descending="1" ref="H33:H3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opLeftCell="S1" workbookViewId="0">
      <selection activeCell="AH17" sqref="AH17"/>
    </sheetView>
  </sheetViews>
  <sheetFormatPr defaultRowHeight="15" x14ac:dyDescent="0.25"/>
  <sheetData>
    <row r="1" spans="1:32" x14ac:dyDescent="0.25">
      <c r="A1">
        <v>25</v>
      </c>
      <c r="C1">
        <v>25</v>
      </c>
      <c r="D1">
        <v>21</v>
      </c>
      <c r="E1">
        <v>21</v>
      </c>
      <c r="G1">
        <v>14</v>
      </c>
      <c r="H1">
        <v>19</v>
      </c>
      <c r="I1">
        <v>26</v>
      </c>
      <c r="J1">
        <v>18</v>
      </c>
      <c r="K1">
        <v>10</v>
      </c>
      <c r="L1">
        <v>19</v>
      </c>
      <c r="M1">
        <v>26</v>
      </c>
      <c r="N1">
        <v>18</v>
      </c>
      <c r="P1">
        <v>14</v>
      </c>
      <c r="Q1">
        <v>20</v>
      </c>
      <c r="R1">
        <v>23</v>
      </c>
      <c r="S1">
        <v>22</v>
      </c>
      <c r="T1">
        <v>24</v>
      </c>
      <c r="V1">
        <v>15</v>
      </c>
      <c r="W1">
        <v>15</v>
      </c>
      <c r="X1">
        <v>16</v>
      </c>
      <c r="Y1">
        <v>16</v>
      </c>
      <c r="Z1">
        <v>17</v>
      </c>
      <c r="AA1">
        <v>17</v>
      </c>
      <c r="AC1">
        <v>17</v>
      </c>
      <c r="AD1">
        <v>16</v>
      </c>
      <c r="AE1">
        <v>16</v>
      </c>
      <c r="AF1">
        <v>17</v>
      </c>
    </row>
    <row r="2" spans="1:32" x14ac:dyDescent="0.25">
      <c r="A2">
        <v>6</v>
      </c>
      <c r="C2">
        <v>6.5</v>
      </c>
      <c r="D2">
        <v>7</v>
      </c>
      <c r="E2">
        <v>7</v>
      </c>
      <c r="G2">
        <v>6</v>
      </c>
      <c r="H2">
        <v>6</v>
      </c>
      <c r="I2">
        <v>7</v>
      </c>
      <c r="J2">
        <v>6</v>
      </c>
      <c r="K2">
        <v>7</v>
      </c>
      <c r="L2">
        <v>6.5</v>
      </c>
      <c r="M2">
        <v>7.5</v>
      </c>
      <c r="N2">
        <v>6</v>
      </c>
      <c r="P2">
        <v>6</v>
      </c>
      <c r="Q2">
        <v>6</v>
      </c>
      <c r="R2">
        <v>7</v>
      </c>
      <c r="S2">
        <v>6.5</v>
      </c>
      <c r="T2">
        <v>7</v>
      </c>
      <c r="V2">
        <v>6</v>
      </c>
      <c r="W2">
        <v>6</v>
      </c>
      <c r="X2">
        <v>6</v>
      </c>
      <c r="Y2">
        <v>6</v>
      </c>
      <c r="Z2">
        <v>6.5</v>
      </c>
      <c r="AA2">
        <v>4.5</v>
      </c>
      <c r="AC2">
        <v>7.5</v>
      </c>
      <c r="AD2">
        <v>6</v>
      </c>
      <c r="AE2">
        <v>6</v>
      </c>
      <c r="AF2">
        <v>7</v>
      </c>
    </row>
    <row r="3" spans="1:32" x14ac:dyDescent="0.25">
      <c r="A3">
        <v>6.5</v>
      </c>
      <c r="C3">
        <v>7</v>
      </c>
      <c r="D3">
        <v>6.5</v>
      </c>
      <c r="E3">
        <v>7</v>
      </c>
      <c r="G3">
        <v>6.5</v>
      </c>
      <c r="H3">
        <v>7</v>
      </c>
      <c r="I3">
        <v>7</v>
      </c>
      <c r="J3">
        <v>6</v>
      </c>
      <c r="K3">
        <v>7</v>
      </c>
      <c r="L3">
        <v>7</v>
      </c>
      <c r="M3">
        <v>6.5</v>
      </c>
      <c r="N3">
        <v>6</v>
      </c>
      <c r="P3">
        <v>6</v>
      </c>
      <c r="Q3">
        <v>6</v>
      </c>
      <c r="R3">
        <v>7</v>
      </c>
      <c r="S3">
        <v>6.5</v>
      </c>
      <c r="T3">
        <v>6.5</v>
      </c>
      <c r="V3">
        <v>7</v>
      </c>
      <c r="W3">
        <v>6.5</v>
      </c>
      <c r="X3">
        <v>7.5</v>
      </c>
      <c r="Y3">
        <v>6.5</v>
      </c>
      <c r="Z3">
        <v>7</v>
      </c>
      <c r="AA3">
        <v>6</v>
      </c>
      <c r="AC3">
        <v>14</v>
      </c>
      <c r="AD3">
        <v>13</v>
      </c>
      <c r="AE3">
        <v>14</v>
      </c>
      <c r="AF3">
        <v>16</v>
      </c>
    </row>
    <row r="4" spans="1:32" x14ac:dyDescent="0.25">
      <c r="A4">
        <v>6.5</v>
      </c>
      <c r="C4">
        <v>6.5</v>
      </c>
      <c r="D4">
        <v>6</v>
      </c>
      <c r="E4">
        <v>7</v>
      </c>
      <c r="G4">
        <v>7</v>
      </c>
      <c r="H4">
        <v>7</v>
      </c>
      <c r="I4">
        <v>6.5</v>
      </c>
      <c r="J4">
        <v>6.5</v>
      </c>
      <c r="K4">
        <v>7</v>
      </c>
      <c r="L4">
        <v>7</v>
      </c>
      <c r="M4">
        <v>7</v>
      </c>
      <c r="N4">
        <v>6</v>
      </c>
      <c r="P4">
        <v>6.5</v>
      </c>
      <c r="Q4">
        <v>7</v>
      </c>
      <c r="R4">
        <v>6.5</v>
      </c>
      <c r="S4">
        <v>6.5</v>
      </c>
      <c r="T4">
        <v>6</v>
      </c>
      <c r="V4">
        <v>6.5</v>
      </c>
      <c r="W4">
        <v>7</v>
      </c>
      <c r="X4">
        <v>6</v>
      </c>
      <c r="Y4">
        <v>6</v>
      </c>
      <c r="Z4">
        <v>6.5</v>
      </c>
      <c r="AA4">
        <v>6.5</v>
      </c>
      <c r="AC4">
        <v>6.5</v>
      </c>
      <c r="AD4">
        <v>7</v>
      </c>
      <c r="AE4">
        <v>7.5</v>
      </c>
      <c r="AF4">
        <v>7</v>
      </c>
    </row>
    <row r="5" spans="1:32" x14ac:dyDescent="0.25">
      <c r="A5">
        <v>6.5</v>
      </c>
      <c r="C5">
        <v>6.5</v>
      </c>
      <c r="D5">
        <v>6.5</v>
      </c>
      <c r="E5">
        <v>7</v>
      </c>
      <c r="G5">
        <v>6.5</v>
      </c>
      <c r="H5">
        <v>7.5</v>
      </c>
      <c r="I5">
        <v>6</v>
      </c>
      <c r="J5">
        <v>6</v>
      </c>
      <c r="K5">
        <v>6.5</v>
      </c>
      <c r="L5">
        <v>6.5</v>
      </c>
      <c r="M5">
        <v>6.5</v>
      </c>
      <c r="N5">
        <v>6.5</v>
      </c>
      <c r="P5">
        <v>6</v>
      </c>
      <c r="Q5">
        <v>6.5</v>
      </c>
      <c r="R5">
        <v>14</v>
      </c>
      <c r="S5">
        <v>12</v>
      </c>
      <c r="T5">
        <v>13</v>
      </c>
      <c r="V5">
        <v>6.5</v>
      </c>
      <c r="W5">
        <v>7</v>
      </c>
      <c r="X5">
        <v>6.5</v>
      </c>
      <c r="Y5">
        <v>7</v>
      </c>
      <c r="Z5">
        <v>7</v>
      </c>
      <c r="AA5">
        <v>6</v>
      </c>
      <c r="AC5">
        <v>7.5</v>
      </c>
      <c r="AD5">
        <v>6.5</v>
      </c>
      <c r="AE5">
        <v>7</v>
      </c>
      <c r="AF5">
        <v>7</v>
      </c>
    </row>
    <row r="6" spans="1:32" x14ac:dyDescent="0.25">
      <c r="A6">
        <v>6</v>
      </c>
      <c r="C6">
        <v>7</v>
      </c>
      <c r="D6">
        <v>6</v>
      </c>
      <c r="E6">
        <v>6.5</v>
      </c>
      <c r="G6">
        <v>5.5</v>
      </c>
      <c r="H6">
        <v>6.5</v>
      </c>
      <c r="I6">
        <v>5.5</v>
      </c>
      <c r="J6">
        <v>6</v>
      </c>
      <c r="K6">
        <v>6</v>
      </c>
      <c r="L6">
        <v>6.5</v>
      </c>
      <c r="M6">
        <v>6</v>
      </c>
      <c r="N6">
        <v>5</v>
      </c>
      <c r="P6">
        <v>6.5</v>
      </c>
      <c r="Q6">
        <v>5.5</v>
      </c>
      <c r="R6">
        <v>6.5</v>
      </c>
      <c r="S6">
        <v>6.5</v>
      </c>
      <c r="T6">
        <v>6</v>
      </c>
      <c r="V6">
        <v>13</v>
      </c>
      <c r="W6">
        <v>14</v>
      </c>
      <c r="X6">
        <v>13</v>
      </c>
      <c r="Y6">
        <v>14</v>
      </c>
      <c r="Z6">
        <v>13</v>
      </c>
      <c r="AA6">
        <v>14</v>
      </c>
      <c r="AC6">
        <v>15</v>
      </c>
      <c r="AD6">
        <v>14</v>
      </c>
      <c r="AE6">
        <v>14</v>
      </c>
      <c r="AF6">
        <v>15</v>
      </c>
    </row>
    <row r="7" spans="1:32" x14ac:dyDescent="0.25">
      <c r="A7">
        <v>6</v>
      </c>
      <c r="C7">
        <v>7</v>
      </c>
      <c r="D7">
        <v>6</v>
      </c>
      <c r="E7">
        <v>6.5</v>
      </c>
      <c r="G7">
        <v>7</v>
      </c>
      <c r="H7">
        <v>7.5</v>
      </c>
      <c r="I7">
        <v>6.5</v>
      </c>
      <c r="J7">
        <v>4</v>
      </c>
      <c r="K7">
        <v>6.5</v>
      </c>
      <c r="L7">
        <v>7</v>
      </c>
      <c r="M7">
        <v>6</v>
      </c>
      <c r="N7">
        <v>7</v>
      </c>
      <c r="P7">
        <v>5.5</v>
      </c>
      <c r="Q7">
        <v>6.5</v>
      </c>
      <c r="R7">
        <v>6.5</v>
      </c>
      <c r="S7">
        <v>6.5</v>
      </c>
      <c r="T7">
        <v>7</v>
      </c>
      <c r="V7">
        <v>6.5</v>
      </c>
      <c r="W7">
        <v>7</v>
      </c>
      <c r="X7">
        <v>7.5</v>
      </c>
      <c r="Y7">
        <v>7</v>
      </c>
      <c r="Z7">
        <v>6.5</v>
      </c>
      <c r="AA7">
        <v>6.5</v>
      </c>
      <c r="AC7">
        <v>14</v>
      </c>
      <c r="AD7">
        <v>13</v>
      </c>
      <c r="AE7">
        <v>14</v>
      </c>
      <c r="AF7">
        <v>14</v>
      </c>
    </row>
    <row r="8" spans="1:32" x14ac:dyDescent="0.25">
      <c r="A8">
        <v>7</v>
      </c>
      <c r="C8">
        <v>6.5</v>
      </c>
      <c r="D8">
        <v>6.5</v>
      </c>
      <c r="E8">
        <v>6</v>
      </c>
      <c r="G8">
        <v>6.5</v>
      </c>
      <c r="H8">
        <v>6.5</v>
      </c>
      <c r="I8">
        <v>7</v>
      </c>
      <c r="J8">
        <v>6</v>
      </c>
      <c r="K8">
        <v>6.5</v>
      </c>
      <c r="L8">
        <v>7.5</v>
      </c>
      <c r="M8">
        <v>6.5</v>
      </c>
      <c r="N8">
        <v>6.5</v>
      </c>
      <c r="P8">
        <v>6</v>
      </c>
      <c r="Q8">
        <v>6</v>
      </c>
      <c r="R8">
        <v>7</v>
      </c>
      <c r="S8">
        <v>5.5</v>
      </c>
      <c r="T8">
        <v>7</v>
      </c>
      <c r="V8">
        <v>6.5</v>
      </c>
      <c r="W8">
        <v>6.5</v>
      </c>
      <c r="X8">
        <v>6.5</v>
      </c>
      <c r="Y8">
        <v>6</v>
      </c>
      <c r="Z8">
        <v>6.5</v>
      </c>
      <c r="AA8">
        <v>6</v>
      </c>
      <c r="AC8">
        <v>7.5</v>
      </c>
      <c r="AD8">
        <v>7.5</v>
      </c>
      <c r="AE8">
        <v>7</v>
      </c>
      <c r="AF8">
        <v>6.5</v>
      </c>
    </row>
    <row r="9" spans="1:32" x14ac:dyDescent="0.25">
      <c r="A9">
        <v>14</v>
      </c>
      <c r="C9">
        <v>6.5</v>
      </c>
      <c r="D9">
        <v>6</v>
      </c>
      <c r="E9">
        <v>6.5</v>
      </c>
      <c r="G9">
        <v>6</v>
      </c>
      <c r="H9">
        <v>6.5</v>
      </c>
      <c r="I9">
        <v>6</v>
      </c>
      <c r="J9">
        <v>5.5</v>
      </c>
      <c r="K9">
        <v>6</v>
      </c>
      <c r="L9">
        <v>7.5</v>
      </c>
      <c r="M9">
        <v>6</v>
      </c>
      <c r="N9">
        <v>6</v>
      </c>
      <c r="P9">
        <v>6.5</v>
      </c>
      <c r="Q9">
        <v>5.5</v>
      </c>
      <c r="R9">
        <v>13</v>
      </c>
      <c r="S9">
        <v>11</v>
      </c>
      <c r="T9">
        <v>15</v>
      </c>
      <c r="V9">
        <v>6</v>
      </c>
      <c r="W9">
        <v>7</v>
      </c>
      <c r="X9">
        <v>6.5</v>
      </c>
      <c r="Y9">
        <v>7</v>
      </c>
      <c r="Z9">
        <v>7</v>
      </c>
      <c r="AA9">
        <v>7</v>
      </c>
      <c r="AC9">
        <v>7</v>
      </c>
      <c r="AD9">
        <v>6.5</v>
      </c>
      <c r="AE9">
        <v>7</v>
      </c>
      <c r="AF9">
        <v>7</v>
      </c>
    </row>
    <row r="10" spans="1:32" x14ac:dyDescent="0.25">
      <c r="A10">
        <v>6.5</v>
      </c>
      <c r="C10">
        <v>6.5</v>
      </c>
      <c r="D10">
        <v>12</v>
      </c>
      <c r="E10">
        <v>6.5</v>
      </c>
      <c r="G10">
        <v>13</v>
      </c>
      <c r="H10">
        <v>14</v>
      </c>
      <c r="I10">
        <v>13</v>
      </c>
      <c r="J10">
        <v>12</v>
      </c>
      <c r="K10">
        <v>11</v>
      </c>
      <c r="L10">
        <v>6.5</v>
      </c>
      <c r="M10">
        <v>6</v>
      </c>
      <c r="N10">
        <v>6.5</v>
      </c>
      <c r="P10">
        <v>6.5</v>
      </c>
      <c r="Q10">
        <v>6.5</v>
      </c>
      <c r="R10">
        <v>6.5</v>
      </c>
      <c r="S10">
        <v>5</v>
      </c>
      <c r="T10">
        <v>6.5</v>
      </c>
      <c r="V10">
        <v>6</v>
      </c>
      <c r="W10">
        <v>7</v>
      </c>
      <c r="X10">
        <v>7</v>
      </c>
      <c r="Y10">
        <v>6.5</v>
      </c>
      <c r="Z10">
        <v>7</v>
      </c>
      <c r="AA10">
        <v>7</v>
      </c>
      <c r="AC10">
        <v>6.5</v>
      </c>
      <c r="AD10">
        <v>6.5</v>
      </c>
      <c r="AE10">
        <v>7</v>
      </c>
      <c r="AF10">
        <v>7.5</v>
      </c>
    </row>
    <row r="11" spans="1:32" x14ac:dyDescent="0.25">
      <c r="A11">
        <v>6.5</v>
      </c>
      <c r="C11">
        <v>14</v>
      </c>
      <c r="D11">
        <v>6</v>
      </c>
      <c r="E11">
        <v>12</v>
      </c>
      <c r="G11">
        <v>6</v>
      </c>
      <c r="H11">
        <v>7</v>
      </c>
      <c r="I11">
        <v>6.5</v>
      </c>
      <c r="J11">
        <v>5</v>
      </c>
      <c r="K11">
        <v>4</v>
      </c>
      <c r="L11">
        <v>6.5</v>
      </c>
      <c r="M11">
        <v>6.5</v>
      </c>
      <c r="N11">
        <v>6</v>
      </c>
      <c r="P11">
        <v>6</v>
      </c>
      <c r="Q11">
        <v>6</v>
      </c>
      <c r="R11">
        <v>4</v>
      </c>
      <c r="S11">
        <v>6</v>
      </c>
      <c r="T11">
        <v>6</v>
      </c>
      <c r="V11">
        <v>13</v>
      </c>
      <c r="W11">
        <v>14</v>
      </c>
      <c r="X11">
        <v>14</v>
      </c>
      <c r="Y11">
        <v>12</v>
      </c>
      <c r="Z11">
        <v>12</v>
      </c>
      <c r="AA11">
        <v>13</v>
      </c>
      <c r="AC11">
        <v>7.5</v>
      </c>
      <c r="AD11">
        <v>7</v>
      </c>
      <c r="AE11">
        <v>7.5</v>
      </c>
      <c r="AF11">
        <v>7.5</v>
      </c>
    </row>
    <row r="12" spans="1:32" x14ac:dyDescent="0.25">
      <c r="A12">
        <v>6.5</v>
      </c>
      <c r="C12">
        <v>7</v>
      </c>
      <c r="D12">
        <v>5.5</v>
      </c>
      <c r="E12">
        <v>6</v>
      </c>
      <c r="G12">
        <v>6.5</v>
      </c>
      <c r="H12">
        <v>7</v>
      </c>
      <c r="I12">
        <v>5.5</v>
      </c>
      <c r="J12">
        <v>5</v>
      </c>
      <c r="K12">
        <v>6.5</v>
      </c>
      <c r="L12">
        <v>6.5</v>
      </c>
      <c r="M12">
        <v>6.5</v>
      </c>
      <c r="N12">
        <v>6.5</v>
      </c>
      <c r="P12">
        <v>14</v>
      </c>
      <c r="Q12">
        <v>14</v>
      </c>
      <c r="R12">
        <v>6</v>
      </c>
      <c r="S12">
        <v>4</v>
      </c>
      <c r="T12">
        <v>6.5</v>
      </c>
      <c r="V12">
        <v>6.5</v>
      </c>
      <c r="W12">
        <v>7</v>
      </c>
      <c r="X12">
        <v>6.5</v>
      </c>
      <c r="Y12">
        <v>6</v>
      </c>
      <c r="Z12">
        <v>7</v>
      </c>
      <c r="AA12">
        <v>6</v>
      </c>
      <c r="AC12">
        <v>5.5</v>
      </c>
      <c r="AD12">
        <v>7</v>
      </c>
      <c r="AE12">
        <v>5</v>
      </c>
      <c r="AF12">
        <v>4.5</v>
      </c>
    </row>
    <row r="13" spans="1:32" x14ac:dyDescent="0.25">
      <c r="A13">
        <v>6</v>
      </c>
      <c r="C13">
        <v>6.5</v>
      </c>
      <c r="D13">
        <v>7</v>
      </c>
      <c r="E13">
        <v>5.5</v>
      </c>
      <c r="G13">
        <v>6.5</v>
      </c>
      <c r="H13">
        <v>6.5</v>
      </c>
      <c r="I13">
        <v>3</v>
      </c>
      <c r="J13">
        <v>5.5</v>
      </c>
      <c r="K13">
        <v>3</v>
      </c>
      <c r="L13">
        <v>6.5</v>
      </c>
      <c r="M13">
        <v>6.5</v>
      </c>
      <c r="N13">
        <v>6.5</v>
      </c>
      <c r="P13">
        <v>6.5</v>
      </c>
      <c r="Q13">
        <v>4</v>
      </c>
      <c r="R13">
        <v>6.5</v>
      </c>
      <c r="S13">
        <v>6</v>
      </c>
      <c r="T13">
        <v>6.5</v>
      </c>
      <c r="V13">
        <v>7</v>
      </c>
      <c r="W13">
        <v>8</v>
      </c>
      <c r="X13">
        <v>6.5</v>
      </c>
      <c r="Y13">
        <v>6.5</v>
      </c>
      <c r="Z13">
        <v>6.5</v>
      </c>
      <c r="AA13">
        <v>7</v>
      </c>
      <c r="AC13">
        <v>7</v>
      </c>
      <c r="AD13">
        <v>5.5</v>
      </c>
      <c r="AE13">
        <v>4.5</v>
      </c>
      <c r="AF13">
        <v>7.5</v>
      </c>
    </row>
    <row r="14" spans="1:32" x14ac:dyDescent="0.25">
      <c r="A14">
        <v>6.5</v>
      </c>
      <c r="C14">
        <v>6.5</v>
      </c>
      <c r="D14">
        <v>6.5</v>
      </c>
      <c r="E14">
        <v>6.5</v>
      </c>
      <c r="G14">
        <v>6.5</v>
      </c>
      <c r="H14">
        <v>7</v>
      </c>
      <c r="I14">
        <v>7</v>
      </c>
      <c r="J14">
        <v>6.5</v>
      </c>
      <c r="K14">
        <v>2</v>
      </c>
      <c r="L14">
        <v>7</v>
      </c>
      <c r="M14">
        <v>6</v>
      </c>
      <c r="N14">
        <v>6</v>
      </c>
      <c r="P14">
        <v>6</v>
      </c>
      <c r="Q14">
        <v>6</v>
      </c>
      <c r="R14">
        <v>6</v>
      </c>
      <c r="S14">
        <v>6.5</v>
      </c>
      <c r="T14">
        <v>6.5</v>
      </c>
      <c r="V14">
        <v>12</v>
      </c>
      <c r="W14">
        <v>14</v>
      </c>
      <c r="X14">
        <v>13</v>
      </c>
      <c r="Y14">
        <v>14</v>
      </c>
      <c r="Z14">
        <v>13</v>
      </c>
      <c r="AA14">
        <v>12</v>
      </c>
      <c r="AC14">
        <v>14</v>
      </c>
      <c r="AD14">
        <v>13</v>
      </c>
      <c r="AE14">
        <v>13</v>
      </c>
      <c r="AF14">
        <v>14</v>
      </c>
    </row>
    <row r="15" spans="1:32" x14ac:dyDescent="0.25">
      <c r="A15">
        <v>7</v>
      </c>
      <c r="C15">
        <v>7</v>
      </c>
      <c r="D15">
        <v>7</v>
      </c>
      <c r="E15">
        <v>7</v>
      </c>
      <c r="G15">
        <v>4</v>
      </c>
      <c r="H15">
        <v>6.5</v>
      </c>
      <c r="I15">
        <v>7</v>
      </c>
      <c r="J15">
        <v>6.5</v>
      </c>
      <c r="K15">
        <v>5.5</v>
      </c>
      <c r="L15">
        <v>6</v>
      </c>
      <c r="M15">
        <v>7</v>
      </c>
      <c r="N15">
        <v>6</v>
      </c>
      <c r="P15">
        <v>5.5</v>
      </c>
      <c r="Q15">
        <v>6.5</v>
      </c>
      <c r="R15">
        <v>14</v>
      </c>
      <c r="S15">
        <v>13</v>
      </c>
      <c r="T15">
        <v>14</v>
      </c>
      <c r="V15">
        <v>13</v>
      </c>
      <c r="W15">
        <v>16</v>
      </c>
      <c r="X15">
        <v>12</v>
      </c>
      <c r="Y15">
        <v>12</v>
      </c>
      <c r="Z15">
        <v>13</v>
      </c>
      <c r="AA15">
        <v>14</v>
      </c>
      <c r="AC15">
        <v>15</v>
      </c>
      <c r="AD15">
        <v>12</v>
      </c>
      <c r="AE15">
        <v>11</v>
      </c>
      <c r="AF15">
        <v>14</v>
      </c>
    </row>
    <row r="16" spans="1:32" x14ac:dyDescent="0.25">
      <c r="A16">
        <v>7</v>
      </c>
      <c r="C16">
        <v>6</v>
      </c>
      <c r="D16">
        <v>7</v>
      </c>
      <c r="E16">
        <v>7</v>
      </c>
      <c r="G16">
        <v>5</v>
      </c>
      <c r="H16">
        <v>6.5</v>
      </c>
      <c r="I16">
        <v>6</v>
      </c>
      <c r="J16">
        <v>5.5</v>
      </c>
      <c r="K16">
        <v>6.5</v>
      </c>
      <c r="L16">
        <v>6.5</v>
      </c>
      <c r="M16">
        <v>7</v>
      </c>
      <c r="N16">
        <v>6</v>
      </c>
      <c r="P16">
        <v>6.5</v>
      </c>
      <c r="Q16">
        <v>7</v>
      </c>
      <c r="R16">
        <v>7</v>
      </c>
      <c r="S16">
        <v>6</v>
      </c>
      <c r="T16">
        <v>7</v>
      </c>
      <c r="V16">
        <v>6.5</v>
      </c>
      <c r="W16">
        <v>7</v>
      </c>
      <c r="X16">
        <v>3</v>
      </c>
      <c r="Y16">
        <v>4</v>
      </c>
      <c r="Z16">
        <v>7</v>
      </c>
      <c r="AA16">
        <v>7</v>
      </c>
      <c r="AC16">
        <v>8</v>
      </c>
      <c r="AD16">
        <v>6.5</v>
      </c>
      <c r="AE16">
        <v>7</v>
      </c>
      <c r="AF16">
        <v>7.5</v>
      </c>
    </row>
    <row r="17" spans="1:32" x14ac:dyDescent="0.25">
      <c r="A17">
        <v>6.5</v>
      </c>
      <c r="C17">
        <v>14</v>
      </c>
      <c r="D17">
        <v>13</v>
      </c>
      <c r="E17">
        <v>14</v>
      </c>
      <c r="G17">
        <v>6.5</v>
      </c>
      <c r="H17">
        <v>6.5</v>
      </c>
      <c r="I17">
        <v>6</v>
      </c>
      <c r="J17">
        <v>7</v>
      </c>
      <c r="K17">
        <v>7</v>
      </c>
      <c r="L17">
        <v>7</v>
      </c>
      <c r="M17">
        <v>7</v>
      </c>
      <c r="N17">
        <v>5.5</v>
      </c>
      <c r="P17">
        <v>6</v>
      </c>
      <c r="Q17">
        <v>7</v>
      </c>
      <c r="R17">
        <v>6.5</v>
      </c>
      <c r="S17">
        <v>6</v>
      </c>
      <c r="T17">
        <v>7</v>
      </c>
      <c r="V17">
        <v>7</v>
      </c>
      <c r="W17">
        <v>7.5</v>
      </c>
      <c r="X17">
        <v>5</v>
      </c>
      <c r="Y17">
        <v>7</v>
      </c>
      <c r="Z17">
        <v>7</v>
      </c>
      <c r="AA17">
        <v>7</v>
      </c>
      <c r="AC17">
        <f>SUM(AC2:AC16)</f>
        <v>142.5</v>
      </c>
      <c r="AD17">
        <f>SUM(AD2:AD16)</f>
        <v>131</v>
      </c>
      <c r="AE17">
        <f>SUM(AE2:AE16)</f>
        <v>131.5</v>
      </c>
      <c r="AF17">
        <f>SUM(AF2:AF16)</f>
        <v>142</v>
      </c>
    </row>
    <row r="18" spans="1:32" x14ac:dyDescent="0.25">
      <c r="A18">
        <v>5.5</v>
      </c>
      <c r="C18">
        <v>13</v>
      </c>
      <c r="D18">
        <v>13</v>
      </c>
      <c r="E18">
        <v>13</v>
      </c>
      <c r="G18">
        <v>6</v>
      </c>
      <c r="H18">
        <v>6.5</v>
      </c>
      <c r="I18">
        <v>6.5</v>
      </c>
      <c r="J18">
        <v>7</v>
      </c>
      <c r="K18">
        <v>7</v>
      </c>
      <c r="L18">
        <v>6.5</v>
      </c>
      <c r="M18">
        <v>7</v>
      </c>
      <c r="N18">
        <v>5.5</v>
      </c>
      <c r="P18">
        <v>6</v>
      </c>
      <c r="Q18">
        <v>6.5</v>
      </c>
      <c r="R18">
        <v>5.5</v>
      </c>
      <c r="S18">
        <v>6</v>
      </c>
      <c r="T18">
        <v>7</v>
      </c>
      <c r="V18">
        <v>5.5</v>
      </c>
      <c r="W18">
        <v>7</v>
      </c>
      <c r="X18">
        <v>5</v>
      </c>
      <c r="Y18">
        <v>7</v>
      </c>
      <c r="Z18">
        <v>6.5</v>
      </c>
      <c r="AA18">
        <v>7</v>
      </c>
      <c r="AC18">
        <f>AC17/2</f>
        <v>71.25</v>
      </c>
      <c r="AD18">
        <f>AD17/2</f>
        <v>65.5</v>
      </c>
      <c r="AE18">
        <f>AE17/2</f>
        <v>65.75</v>
      </c>
    </row>
    <row r="19" spans="1:32" x14ac:dyDescent="0.25">
      <c r="A19">
        <v>14</v>
      </c>
      <c r="C19">
        <v>13</v>
      </c>
      <c r="D19">
        <v>12</v>
      </c>
      <c r="E19">
        <v>13</v>
      </c>
      <c r="G19">
        <v>6.5</v>
      </c>
      <c r="H19">
        <v>7</v>
      </c>
      <c r="I19">
        <v>6.5</v>
      </c>
      <c r="J19">
        <v>6.5</v>
      </c>
      <c r="K19">
        <v>6.5</v>
      </c>
      <c r="L19">
        <v>7</v>
      </c>
      <c r="M19">
        <v>6</v>
      </c>
      <c r="N19">
        <v>6.5</v>
      </c>
      <c r="P19">
        <v>5.5</v>
      </c>
      <c r="Q19">
        <v>6.5</v>
      </c>
      <c r="R19">
        <v>6.5</v>
      </c>
      <c r="S19">
        <v>7</v>
      </c>
      <c r="T19">
        <v>6.5</v>
      </c>
      <c r="V19">
        <v>8</v>
      </c>
      <c r="W19">
        <v>8</v>
      </c>
      <c r="X19">
        <v>13</v>
      </c>
      <c r="Y19">
        <v>14</v>
      </c>
      <c r="Z19">
        <v>10</v>
      </c>
      <c r="AA19">
        <v>9</v>
      </c>
      <c r="AC19">
        <v>30</v>
      </c>
      <c r="AD19">
        <v>28</v>
      </c>
      <c r="AE19">
        <v>28</v>
      </c>
      <c r="AF19">
        <v>30</v>
      </c>
    </row>
    <row r="20" spans="1:32" x14ac:dyDescent="0.25">
      <c r="A20">
        <v>13</v>
      </c>
      <c r="C20">
        <v>14</v>
      </c>
      <c r="D20">
        <v>13</v>
      </c>
      <c r="E20">
        <v>14</v>
      </c>
      <c r="G20">
        <v>6</v>
      </c>
      <c r="H20">
        <v>7</v>
      </c>
      <c r="I20">
        <v>5.5</v>
      </c>
      <c r="J20">
        <v>6</v>
      </c>
      <c r="K20">
        <v>7</v>
      </c>
      <c r="L20">
        <v>7</v>
      </c>
      <c r="M20">
        <v>6.5</v>
      </c>
      <c r="N20">
        <v>6.5</v>
      </c>
      <c r="P20">
        <v>6.5</v>
      </c>
      <c r="Q20">
        <v>6.5</v>
      </c>
      <c r="R20">
        <v>6.5</v>
      </c>
      <c r="S20">
        <v>6.5</v>
      </c>
      <c r="T20">
        <v>6.5</v>
      </c>
      <c r="V20">
        <v>1</v>
      </c>
      <c r="W20">
        <v>1</v>
      </c>
      <c r="X20">
        <v>6</v>
      </c>
      <c r="Y20">
        <v>7</v>
      </c>
      <c r="Z20">
        <v>7</v>
      </c>
      <c r="AA20">
        <v>6.5</v>
      </c>
      <c r="AC20">
        <v>28</v>
      </c>
      <c r="AD20">
        <v>28</v>
      </c>
      <c r="AE20">
        <v>26</v>
      </c>
      <c r="AF20">
        <v>28</v>
      </c>
    </row>
    <row r="21" spans="1:32" x14ac:dyDescent="0.25">
      <c r="A21">
        <v>12</v>
      </c>
      <c r="C21">
        <v>14</v>
      </c>
      <c r="D21">
        <v>13</v>
      </c>
      <c r="E21">
        <v>13</v>
      </c>
      <c r="G21">
        <v>6</v>
      </c>
      <c r="H21">
        <v>6.5</v>
      </c>
      <c r="I21">
        <v>6</v>
      </c>
      <c r="J21">
        <v>6</v>
      </c>
      <c r="K21">
        <v>6</v>
      </c>
      <c r="L21">
        <v>6</v>
      </c>
      <c r="M21">
        <v>5.5</v>
      </c>
      <c r="N21">
        <v>6</v>
      </c>
      <c r="P21">
        <v>7</v>
      </c>
      <c r="Q21">
        <v>7</v>
      </c>
      <c r="R21">
        <v>7</v>
      </c>
      <c r="S21">
        <v>6.5</v>
      </c>
      <c r="T21">
        <v>7</v>
      </c>
      <c r="V21">
        <v>11</v>
      </c>
      <c r="W21">
        <v>14</v>
      </c>
      <c r="X21">
        <v>13</v>
      </c>
      <c r="Y21">
        <v>14</v>
      </c>
      <c r="Z21">
        <v>14</v>
      </c>
      <c r="AA21">
        <v>16</v>
      </c>
      <c r="AC21">
        <v>30</v>
      </c>
      <c r="AD21">
        <v>26</v>
      </c>
      <c r="AE21">
        <v>28</v>
      </c>
      <c r="AF21">
        <v>28</v>
      </c>
    </row>
    <row r="22" spans="1:32" x14ac:dyDescent="0.25">
      <c r="C22">
        <f>SUM(C17:C21)</f>
        <v>68</v>
      </c>
      <c r="D22">
        <f t="shared" ref="D22:E22" si="0">SUM(D17:D21)</f>
        <v>64</v>
      </c>
      <c r="E22">
        <f t="shared" si="0"/>
        <v>67</v>
      </c>
      <c r="G22">
        <v>14</v>
      </c>
      <c r="H22">
        <v>15</v>
      </c>
      <c r="I22">
        <v>14</v>
      </c>
      <c r="J22">
        <v>13</v>
      </c>
      <c r="K22">
        <v>13</v>
      </c>
      <c r="L22">
        <v>13</v>
      </c>
      <c r="M22">
        <v>12</v>
      </c>
      <c r="N22">
        <v>12</v>
      </c>
      <c r="P22">
        <v>14</v>
      </c>
      <c r="Q22">
        <v>14</v>
      </c>
      <c r="R22">
        <v>4</v>
      </c>
      <c r="S22">
        <v>7</v>
      </c>
      <c r="T22">
        <v>6.5</v>
      </c>
      <c r="V22">
        <v>4</v>
      </c>
      <c r="W22">
        <v>4</v>
      </c>
      <c r="X22">
        <v>7</v>
      </c>
      <c r="Y22">
        <v>7</v>
      </c>
      <c r="Z22">
        <v>6.5</v>
      </c>
      <c r="AA22">
        <v>7</v>
      </c>
      <c r="AC22">
        <v>26</v>
      </c>
      <c r="AD22">
        <v>26</v>
      </c>
      <c r="AE22">
        <v>28</v>
      </c>
      <c r="AF22">
        <v>28</v>
      </c>
    </row>
    <row r="23" spans="1:32" x14ac:dyDescent="0.25">
      <c r="A23">
        <v>14</v>
      </c>
      <c r="C23">
        <f>SUM(C2:C21)</f>
        <v>175</v>
      </c>
      <c r="D23">
        <f t="shared" ref="D23:E23" si="1">SUM(D2:D21)</f>
        <v>165.5</v>
      </c>
      <c r="E23">
        <f t="shared" si="1"/>
        <v>171</v>
      </c>
      <c r="G23">
        <v>13</v>
      </c>
      <c r="H23">
        <v>14</v>
      </c>
      <c r="I23">
        <v>13</v>
      </c>
      <c r="J23">
        <v>12</v>
      </c>
      <c r="K23">
        <v>13</v>
      </c>
      <c r="L23">
        <v>6</v>
      </c>
      <c r="M23">
        <v>6.5</v>
      </c>
      <c r="N23">
        <v>5.5</v>
      </c>
      <c r="P23">
        <v>13</v>
      </c>
      <c r="Q23">
        <v>13</v>
      </c>
      <c r="R23">
        <v>3</v>
      </c>
      <c r="S23">
        <v>6.5</v>
      </c>
      <c r="T23">
        <v>7</v>
      </c>
      <c r="V23">
        <v>4</v>
      </c>
      <c r="W23">
        <v>5</v>
      </c>
      <c r="X23">
        <v>7</v>
      </c>
      <c r="Y23">
        <v>7</v>
      </c>
      <c r="Z23">
        <v>7</v>
      </c>
      <c r="AA23">
        <v>7.5</v>
      </c>
      <c r="AC23">
        <v>30</v>
      </c>
      <c r="AD23">
        <v>30</v>
      </c>
      <c r="AE23">
        <v>26</v>
      </c>
      <c r="AF23">
        <v>30</v>
      </c>
    </row>
    <row r="24" spans="1:32" x14ac:dyDescent="0.25">
      <c r="A24">
        <v>13</v>
      </c>
      <c r="C24">
        <v>260</v>
      </c>
      <c r="D24">
        <v>260</v>
      </c>
      <c r="E24">
        <v>260</v>
      </c>
      <c r="G24">
        <v>12</v>
      </c>
      <c r="H24">
        <v>13</v>
      </c>
      <c r="I24">
        <v>12</v>
      </c>
      <c r="J24">
        <v>12</v>
      </c>
      <c r="K24">
        <v>11</v>
      </c>
      <c r="L24">
        <v>6.5</v>
      </c>
      <c r="M24">
        <v>6.5</v>
      </c>
      <c r="N24">
        <v>6</v>
      </c>
      <c r="P24">
        <v>12</v>
      </c>
      <c r="Q24">
        <v>12</v>
      </c>
      <c r="R24">
        <v>7</v>
      </c>
      <c r="S24">
        <v>7</v>
      </c>
      <c r="T24">
        <v>6</v>
      </c>
      <c r="V24">
        <v>5.5</v>
      </c>
      <c r="W24">
        <v>5</v>
      </c>
      <c r="X24">
        <v>4</v>
      </c>
      <c r="Y24">
        <v>4</v>
      </c>
      <c r="Z24">
        <v>7.5</v>
      </c>
      <c r="AA24">
        <v>7.5</v>
      </c>
      <c r="AC24">
        <f>SUM(AC19:AC23)</f>
        <v>144</v>
      </c>
      <c r="AD24">
        <f>SUM(AD19:AD23)</f>
        <v>138</v>
      </c>
      <c r="AE24">
        <f>SUM(AE19:AE23)</f>
        <v>136</v>
      </c>
      <c r="AF24">
        <f>SUM(AF19:AF23)</f>
        <v>144</v>
      </c>
    </row>
    <row r="25" spans="1:32" x14ac:dyDescent="0.25">
      <c r="A25">
        <f>SUM(A2:A24)</f>
        <v>182.5</v>
      </c>
      <c r="C25">
        <f>C23/C24*100</f>
        <v>67.307692307692307</v>
      </c>
      <c r="D25">
        <f t="shared" ref="D25:E25" si="2">D23/D24*100</f>
        <v>63.653846153846146</v>
      </c>
      <c r="E25">
        <f t="shared" si="2"/>
        <v>65.769230769230774</v>
      </c>
      <c r="G25">
        <v>13</v>
      </c>
      <c r="H25">
        <v>14</v>
      </c>
      <c r="I25">
        <v>13</v>
      </c>
      <c r="J25">
        <v>12</v>
      </c>
      <c r="K25">
        <v>13</v>
      </c>
      <c r="L25">
        <v>6.5</v>
      </c>
      <c r="M25">
        <v>6</v>
      </c>
      <c r="N25">
        <v>4</v>
      </c>
      <c r="P25">
        <v>13</v>
      </c>
      <c r="Q25">
        <v>14</v>
      </c>
      <c r="R25">
        <v>7</v>
      </c>
      <c r="S25">
        <v>6.5</v>
      </c>
      <c r="T25">
        <v>6.5</v>
      </c>
      <c r="V25">
        <v>6.5</v>
      </c>
      <c r="W25">
        <v>6.5</v>
      </c>
      <c r="X25">
        <v>6.5</v>
      </c>
      <c r="Y25">
        <v>7.5</v>
      </c>
      <c r="Z25">
        <v>7</v>
      </c>
      <c r="AA25">
        <v>7</v>
      </c>
      <c r="AC25">
        <f>AC24/2</f>
        <v>72</v>
      </c>
      <c r="AD25">
        <f>AD24/2</f>
        <v>69</v>
      </c>
      <c r="AE25">
        <f>AE24/2</f>
        <v>68</v>
      </c>
    </row>
    <row r="26" spans="1:32" x14ac:dyDescent="0.25">
      <c r="P26">
        <f>SUM(P22:P25)</f>
        <v>52</v>
      </c>
      <c r="R26">
        <v>7</v>
      </c>
      <c r="S26">
        <v>6.5</v>
      </c>
      <c r="T26">
        <v>7</v>
      </c>
      <c r="V26">
        <v>6.5</v>
      </c>
      <c r="W26">
        <v>7</v>
      </c>
      <c r="X26">
        <v>7</v>
      </c>
      <c r="Y26">
        <v>7</v>
      </c>
      <c r="Z26">
        <v>7</v>
      </c>
      <c r="AA26">
        <v>7</v>
      </c>
    </row>
    <row r="27" spans="1:32" x14ac:dyDescent="0.25">
      <c r="G27">
        <f>SUM(G22:G25)</f>
        <v>52</v>
      </c>
      <c r="H27">
        <f>SUM(H22:H25)</f>
        <v>56</v>
      </c>
      <c r="I27">
        <f t="shared" ref="I27:K27" si="3">SUM(I22:I25)</f>
        <v>52</v>
      </c>
      <c r="J27">
        <f t="shared" si="3"/>
        <v>49</v>
      </c>
      <c r="K27">
        <f t="shared" si="3"/>
        <v>50</v>
      </c>
      <c r="L27">
        <v>8</v>
      </c>
      <c r="M27">
        <v>6.5</v>
      </c>
      <c r="N27">
        <v>6</v>
      </c>
      <c r="P27">
        <f>SUM(P2:P25)</f>
        <v>183</v>
      </c>
      <c r="Q27">
        <f>SUM(Q2:Q25)</f>
        <v>185.5</v>
      </c>
      <c r="R27">
        <v>7</v>
      </c>
      <c r="S27">
        <v>6.5</v>
      </c>
      <c r="T27">
        <v>6.5</v>
      </c>
      <c r="V27">
        <v>6.5</v>
      </c>
      <c r="W27">
        <v>6</v>
      </c>
      <c r="X27">
        <v>6</v>
      </c>
      <c r="Y27">
        <v>7.5</v>
      </c>
      <c r="Z27">
        <v>8</v>
      </c>
      <c r="AA27">
        <v>7</v>
      </c>
      <c r="AD27">
        <f>AD26/2</f>
        <v>0</v>
      </c>
    </row>
    <row r="28" spans="1:32" x14ac:dyDescent="0.25">
      <c r="A28">
        <v>290</v>
      </c>
      <c r="G28">
        <f>SUM(G2:G25)</f>
        <v>181.5</v>
      </c>
      <c r="H28">
        <v>196.5</v>
      </c>
      <c r="I28">
        <f>SUM(I2:I25)</f>
        <v>182</v>
      </c>
      <c r="J28">
        <f>SUM(J2:J25)</f>
        <v>173.5</v>
      </c>
      <c r="K28">
        <v>172.5</v>
      </c>
      <c r="L28">
        <v>14</v>
      </c>
      <c r="M28">
        <v>14</v>
      </c>
      <c r="N28">
        <v>13</v>
      </c>
      <c r="P28">
        <v>290</v>
      </c>
      <c r="Q28">
        <v>290</v>
      </c>
      <c r="R28">
        <v>6.5</v>
      </c>
      <c r="S28">
        <v>6</v>
      </c>
      <c r="T28">
        <v>6.5</v>
      </c>
      <c r="V28">
        <v>7</v>
      </c>
      <c r="W28">
        <v>7</v>
      </c>
      <c r="X28">
        <v>7</v>
      </c>
      <c r="Y28">
        <v>7</v>
      </c>
      <c r="Z28">
        <v>7</v>
      </c>
      <c r="AA28">
        <v>7</v>
      </c>
    </row>
    <row r="29" spans="1:32" x14ac:dyDescent="0.25">
      <c r="A29">
        <f>A25/A28*100</f>
        <v>62.931034482758619</v>
      </c>
      <c r="G29">
        <v>290</v>
      </c>
      <c r="H29">
        <v>290</v>
      </c>
      <c r="I29">
        <v>290</v>
      </c>
      <c r="J29">
        <v>290</v>
      </c>
      <c r="K29">
        <v>290</v>
      </c>
      <c r="L29">
        <v>14</v>
      </c>
      <c r="M29">
        <v>13</v>
      </c>
      <c r="N29">
        <v>12</v>
      </c>
      <c r="P29">
        <f>P27/P28*100</f>
        <v>63.103448275862071</v>
      </c>
      <c r="Q29">
        <f>Q27/Q28*100</f>
        <v>63.96551724137931</v>
      </c>
      <c r="R29">
        <v>6</v>
      </c>
      <c r="S29">
        <v>7</v>
      </c>
      <c r="T29">
        <v>7.5</v>
      </c>
      <c r="V29">
        <v>6.5</v>
      </c>
      <c r="W29">
        <v>6.5</v>
      </c>
      <c r="X29">
        <v>6.5</v>
      </c>
      <c r="Y29">
        <v>6.5</v>
      </c>
      <c r="Z29">
        <v>6.5</v>
      </c>
      <c r="AA29">
        <v>6.5</v>
      </c>
    </row>
    <row r="30" spans="1:32" x14ac:dyDescent="0.25">
      <c r="G30">
        <f>G28/G29*100</f>
        <v>62.586206896551722</v>
      </c>
      <c r="H30">
        <f t="shared" ref="H30:K30" si="4">H28/H29*100</f>
        <v>67.758620689655174</v>
      </c>
      <c r="I30">
        <f t="shared" si="4"/>
        <v>62.758620689655174</v>
      </c>
      <c r="J30">
        <f t="shared" si="4"/>
        <v>59.827586206896555</v>
      </c>
      <c r="K30">
        <f t="shared" si="4"/>
        <v>59.482758620689658</v>
      </c>
      <c r="L30">
        <v>13</v>
      </c>
      <c r="M30">
        <v>13</v>
      </c>
      <c r="N30">
        <v>11</v>
      </c>
      <c r="R30">
        <v>7</v>
      </c>
      <c r="S30">
        <v>6.5</v>
      </c>
      <c r="T30">
        <v>7</v>
      </c>
      <c r="V30">
        <v>11</v>
      </c>
      <c r="W30">
        <v>13</v>
      </c>
      <c r="X30">
        <v>12</v>
      </c>
      <c r="Y30">
        <v>13</v>
      </c>
      <c r="Z30">
        <v>14</v>
      </c>
      <c r="AA30">
        <v>13</v>
      </c>
    </row>
    <row r="31" spans="1:32" x14ac:dyDescent="0.25">
      <c r="H31">
        <v>2</v>
      </c>
      <c r="K31">
        <v>2</v>
      </c>
      <c r="L31">
        <v>15</v>
      </c>
      <c r="M31">
        <v>13</v>
      </c>
      <c r="N31">
        <v>12</v>
      </c>
      <c r="R31">
        <v>6.5</v>
      </c>
      <c r="S31">
        <v>6.5</v>
      </c>
      <c r="T31">
        <v>6.5</v>
      </c>
      <c r="V31">
        <v>13</v>
      </c>
      <c r="W31">
        <v>14</v>
      </c>
      <c r="X31">
        <v>13</v>
      </c>
      <c r="Y31">
        <v>14</v>
      </c>
      <c r="Z31">
        <v>14</v>
      </c>
      <c r="AA31">
        <v>14</v>
      </c>
    </row>
    <row r="32" spans="1:32" x14ac:dyDescent="0.25">
      <c r="L32">
        <f>SUM(L28:L31)</f>
        <v>56</v>
      </c>
      <c r="M32">
        <f t="shared" ref="M32:O32" si="5">SUM(M28:M31)</f>
        <v>53</v>
      </c>
      <c r="N32">
        <f t="shared" si="5"/>
        <v>48</v>
      </c>
      <c r="O32">
        <f t="shared" si="5"/>
        <v>0</v>
      </c>
      <c r="R32">
        <v>12</v>
      </c>
      <c r="S32">
        <v>13</v>
      </c>
      <c r="T32">
        <v>13</v>
      </c>
      <c r="V32">
        <f>SUM(V2:V31)</f>
        <v>225</v>
      </c>
      <c r="W32">
        <f t="shared" ref="W32:AB32" si="6">SUM(W2:W31)</f>
        <v>245.5</v>
      </c>
      <c r="X32">
        <f t="shared" si="6"/>
        <v>239.5</v>
      </c>
      <c r="Y32">
        <f t="shared" si="6"/>
        <v>250</v>
      </c>
      <c r="Z32">
        <f t="shared" si="6"/>
        <v>254.5</v>
      </c>
      <c r="AA32">
        <f t="shared" si="6"/>
        <v>251.5</v>
      </c>
      <c r="AB32">
        <f t="shared" si="6"/>
        <v>0</v>
      </c>
    </row>
    <row r="33" spans="12:28" x14ac:dyDescent="0.25">
      <c r="L33">
        <f>SUM(L2:L31)</f>
        <v>230.5</v>
      </c>
      <c r="M33">
        <f>SUM(M2:M31)</f>
        <v>220</v>
      </c>
      <c r="N33">
        <f>SUM(N2:N31)</f>
        <v>204</v>
      </c>
      <c r="O33">
        <f>SUM(O2:O31)</f>
        <v>0</v>
      </c>
      <c r="R33">
        <v>14</v>
      </c>
      <c r="S33">
        <v>13</v>
      </c>
      <c r="T33">
        <v>14</v>
      </c>
      <c r="V33">
        <v>380</v>
      </c>
      <c r="W33">
        <v>380</v>
      </c>
      <c r="X33">
        <v>380</v>
      </c>
      <c r="Y33">
        <v>380</v>
      </c>
      <c r="Z33">
        <v>380</v>
      </c>
      <c r="AA33">
        <v>380</v>
      </c>
      <c r="AB33">
        <v>380</v>
      </c>
    </row>
    <row r="36" spans="12:28" x14ac:dyDescent="0.25">
      <c r="R36">
        <f>SUM(R30:R33)</f>
        <v>39.5</v>
      </c>
      <c r="S36">
        <f t="shared" ref="S36:T36" si="7">SUM(S30:S33)</f>
        <v>39</v>
      </c>
      <c r="T36">
        <f t="shared" si="7"/>
        <v>40.5</v>
      </c>
      <c r="V36">
        <f>V32/V33*100</f>
        <v>59.210526315789465</v>
      </c>
      <c r="W36">
        <f t="shared" ref="W36:AB36" si="8">W32/W33*100</f>
        <v>64.605263157894726</v>
      </c>
      <c r="X36">
        <f t="shared" si="8"/>
        <v>63.026315789473685</v>
      </c>
      <c r="Y36">
        <f t="shared" si="8"/>
        <v>65.789473684210535</v>
      </c>
      <c r="Z36">
        <f t="shared" si="8"/>
        <v>66.973684210526315</v>
      </c>
      <c r="AA36">
        <f t="shared" si="8"/>
        <v>66.184210526315795</v>
      </c>
      <c r="AB36">
        <f t="shared" si="8"/>
        <v>0</v>
      </c>
    </row>
    <row r="37" spans="12:28" x14ac:dyDescent="0.25">
      <c r="L37">
        <v>340</v>
      </c>
      <c r="M37">
        <v>340</v>
      </c>
      <c r="N37">
        <v>340</v>
      </c>
      <c r="O37">
        <v>340</v>
      </c>
      <c r="R37">
        <f>SUM(R2:R33)</f>
        <v>236.5</v>
      </c>
      <c r="S37">
        <f t="shared" ref="S37:T37" si="9">SUM(S2:S33)</f>
        <v>231.5</v>
      </c>
      <c r="T37">
        <f t="shared" si="9"/>
        <v>248.5</v>
      </c>
    </row>
    <row r="38" spans="12:28" x14ac:dyDescent="0.25">
      <c r="L38">
        <f>L33/L37*100</f>
        <v>67.794117647058826</v>
      </c>
      <c r="M38">
        <f>M33/M37*100</f>
        <v>64.705882352941174</v>
      </c>
      <c r="N38">
        <f>N33/N37*100</f>
        <v>60</v>
      </c>
      <c r="O38">
        <f>O33/O37*100</f>
        <v>0</v>
      </c>
      <c r="R38">
        <v>370</v>
      </c>
      <c r="S38">
        <v>370</v>
      </c>
      <c r="T38">
        <v>370</v>
      </c>
    </row>
    <row r="39" spans="12:28" x14ac:dyDescent="0.25">
      <c r="R39">
        <f>R37/R38*100</f>
        <v>63.918918918918919</v>
      </c>
      <c r="S39">
        <f t="shared" ref="S39:T39" si="10">S37/S38*100</f>
        <v>62.567567567567572</v>
      </c>
      <c r="T39">
        <f t="shared" si="10"/>
        <v>67.162162162162161</v>
      </c>
    </row>
    <row r="40" spans="12:28" x14ac:dyDescent="0.25">
      <c r="Z40">
        <f>Z36+AA36</f>
        <v>133.15789473684211</v>
      </c>
    </row>
    <row r="41" spans="12:28" x14ac:dyDescent="0.25">
      <c r="X41">
        <f>X36+Y36</f>
        <v>128.81578947368422</v>
      </c>
      <c r="Z41">
        <f>Z40/2</f>
        <v>66.578947368421055</v>
      </c>
    </row>
    <row r="42" spans="12:28" x14ac:dyDescent="0.25">
      <c r="X42">
        <f>X41/2</f>
        <v>64.40789473684211</v>
      </c>
    </row>
    <row r="43" spans="12:28" x14ac:dyDescent="0.25">
      <c r="V43">
        <f>V36+W36</f>
        <v>123.81578947368419</v>
      </c>
    </row>
    <row r="44" spans="12:28" x14ac:dyDescent="0.25">
      <c r="V44">
        <f>V43/2</f>
        <v>61.907894736842096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16th Oct_Class_Schedul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cp:lastPrinted>2019-10-16T08:26:30Z</cp:lastPrinted>
  <dcterms:created xsi:type="dcterms:W3CDTF">2019-10-15T11:50:46Z</dcterms:created>
  <dcterms:modified xsi:type="dcterms:W3CDTF">2019-10-16T15:07:51Z</dcterms:modified>
</cp:coreProperties>
</file>