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Dressage Weds 19th Feb_Class_Sc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Z23" i="2" l="1"/>
  <c r="Z26" i="2"/>
  <c r="Z24" i="2"/>
  <c r="Y22" i="2"/>
  <c r="Y26" i="2"/>
  <c r="Y24" i="2"/>
  <c r="X32" i="2"/>
  <c r="X34" i="2" s="1"/>
  <c r="W34" i="2"/>
  <c r="W32" i="2"/>
  <c r="V25" i="2"/>
  <c r="V27" i="2" s="1"/>
  <c r="U27" i="2"/>
  <c r="U25" i="2"/>
  <c r="Q26" i="2"/>
  <c r="Q24" i="2"/>
  <c r="S27" i="2"/>
  <c r="S25" i="2"/>
  <c r="R24" i="2"/>
  <c r="R26" i="2" s="1"/>
  <c r="I27" i="2"/>
  <c r="I25" i="2"/>
  <c r="N24" i="2"/>
  <c r="N26" i="2" s="1"/>
  <c r="O24" i="2"/>
  <c r="O26" i="2" s="1"/>
  <c r="P24" i="2"/>
  <c r="P26" i="2" s="1"/>
  <c r="M26" i="2"/>
  <c r="L27" i="2"/>
  <c r="L29" i="2" s="1"/>
  <c r="K29" i="2" l="1"/>
  <c r="K27" i="2"/>
  <c r="H20" i="2"/>
  <c r="H18" i="2"/>
  <c r="E29" i="2"/>
  <c r="E28" i="2"/>
  <c r="D29" i="2"/>
  <c r="D28" i="2"/>
  <c r="B19" i="2"/>
  <c r="B21" i="2" s="1"/>
  <c r="C19" i="2"/>
  <c r="C21" i="2" s="1"/>
  <c r="D19" i="2"/>
  <c r="D21" i="2" s="1"/>
  <c r="E19" i="2"/>
  <c r="E21" i="2" s="1"/>
  <c r="F19" i="2"/>
  <c r="G19" i="2"/>
  <c r="F21" i="2"/>
  <c r="G21" i="2"/>
  <c r="A21" i="2"/>
  <c r="A19" i="2"/>
</calcChain>
</file>

<file path=xl/sharedStrings.xml><?xml version="1.0" encoding="utf-8"?>
<sst xmlns="http://schemas.openxmlformats.org/spreadsheetml/2006/main" count="92" uniqueCount="47">
  <si>
    <t>Mr David Devereaux</t>
  </si>
  <si>
    <t>Dan</t>
  </si>
  <si>
    <t xml:space="preserve">Amber </t>
  </si>
  <si>
    <t xml:space="preserve">  </t>
  </si>
  <si>
    <t>Ms R Wooliscroft</t>
  </si>
  <si>
    <t>Go Monaco</t>
  </si>
  <si>
    <t>Ms Hannah Wheeldon</t>
  </si>
  <si>
    <t>Prancer</t>
  </si>
  <si>
    <t>Ms E Beswick</t>
  </si>
  <si>
    <t>Tia</t>
  </si>
  <si>
    <t>P13</t>
  </si>
  <si>
    <t>Ms Fluer Field</t>
  </si>
  <si>
    <t xml:space="preserve">Billy </t>
  </si>
  <si>
    <t>Ms S Wood</t>
  </si>
  <si>
    <t>Hio Ramiro Boy</t>
  </si>
  <si>
    <t>P12</t>
  </si>
  <si>
    <t>P18</t>
  </si>
  <si>
    <t>Ms I Cutts- McKay</t>
  </si>
  <si>
    <t xml:space="preserve">Tulley </t>
  </si>
  <si>
    <t>N24</t>
  </si>
  <si>
    <t>Mrs Steph Croxford</t>
  </si>
  <si>
    <t>Mr Rumpole</t>
  </si>
  <si>
    <t>Ms A Croxford</t>
  </si>
  <si>
    <t>Mr Holmes</t>
  </si>
  <si>
    <t>Ms Poppy Field</t>
  </si>
  <si>
    <t xml:space="preserve">Grovewood Tiara </t>
  </si>
  <si>
    <t>Intro</t>
  </si>
  <si>
    <t>Green Horse</t>
  </si>
  <si>
    <t>Starters Prelim</t>
  </si>
  <si>
    <t>SP</t>
  </si>
  <si>
    <t>P2</t>
  </si>
  <si>
    <t xml:space="preserve">p13 </t>
  </si>
  <si>
    <t xml:space="preserve">P7 </t>
  </si>
  <si>
    <t>OP</t>
  </si>
  <si>
    <t>N</t>
  </si>
  <si>
    <t>E42</t>
  </si>
  <si>
    <t>N28</t>
  </si>
  <si>
    <t>N30Q</t>
  </si>
  <si>
    <t>A</t>
  </si>
  <si>
    <t>B</t>
  </si>
  <si>
    <t>E</t>
  </si>
  <si>
    <t>D Round</t>
  </si>
  <si>
    <t>Miss Cailyn  Gregory JNR</t>
  </si>
  <si>
    <t>Open Prelim</t>
  </si>
  <si>
    <t>Elem</t>
  </si>
  <si>
    <t>Novice</t>
  </si>
  <si>
    <t>Rooster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</si>
</sst>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14" fillId="0" borderId="10" xfId="0" applyFont="1" applyBorder="1"/>
    <xf numFmtId="0" fontId="0" fillId="33" borderId="0" xfId="0" applyFill="1"/>
    <xf numFmtId="0" fontId="0" fillId="33" borderId="10" xfId="0" applyFill="1" applyBorder="1"/>
    <xf numFmtId="0" fontId="14" fillId="33" borderId="10" xfId="0" applyFont="1" applyFill="1" applyBorder="1"/>
    <xf numFmtId="0" fontId="0" fillId="0" borderId="10" xfId="0" applyFill="1" applyBorder="1"/>
    <xf numFmtId="0" fontId="14" fillId="0" borderId="10" xfId="0" applyFont="1" applyFill="1" applyBorder="1"/>
    <xf numFmtId="0" fontId="18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21" workbookViewId="0">
      <selection activeCell="B7" sqref="B7"/>
    </sheetView>
  </sheetViews>
  <sheetFormatPr defaultRowHeight="15" x14ac:dyDescent="0.25"/>
  <cols>
    <col min="1" max="1" width="3" bestFit="1" customWidth="1"/>
    <col min="2" max="2" width="16.5703125" bestFit="1" customWidth="1"/>
    <col min="3" max="3" width="22.85546875" bestFit="1" customWidth="1"/>
    <col min="4" max="4" width="3.5703125" bestFit="1" customWidth="1"/>
    <col min="5" max="5" width="4.5703125" bestFit="1" customWidth="1"/>
    <col min="6" max="7" width="6" bestFit="1" customWidth="1"/>
    <col min="8" max="9" width="4.5703125" customWidth="1"/>
    <col min="10" max="10" width="3.5703125" bestFit="1" customWidth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1"/>
      <c r="B2" s="2" t="s">
        <v>26</v>
      </c>
      <c r="C2" s="1"/>
      <c r="D2" s="1"/>
      <c r="E2" s="1"/>
      <c r="F2" s="1"/>
      <c r="G2" s="1"/>
      <c r="H2" s="1"/>
      <c r="I2" s="1"/>
      <c r="J2" s="1"/>
    </row>
    <row r="3" spans="1:10" x14ac:dyDescent="0.25">
      <c r="A3" s="1">
        <v>10</v>
      </c>
      <c r="B3" s="8" t="s">
        <v>46</v>
      </c>
      <c r="C3" s="1" t="s">
        <v>41</v>
      </c>
      <c r="D3" s="1" t="s">
        <v>38</v>
      </c>
      <c r="E3" s="1"/>
      <c r="F3" s="1">
        <v>68.040000000000006</v>
      </c>
      <c r="G3" s="1">
        <v>67.28</v>
      </c>
      <c r="H3" s="1">
        <v>1</v>
      </c>
      <c r="I3" s="1"/>
      <c r="J3" s="1"/>
    </row>
    <row r="4" spans="1:10" x14ac:dyDescent="0.25">
      <c r="A4" s="1">
        <v>18</v>
      </c>
      <c r="B4" s="1" t="s">
        <v>1</v>
      </c>
      <c r="C4" s="1" t="s">
        <v>0</v>
      </c>
      <c r="D4" s="1" t="s">
        <v>38</v>
      </c>
      <c r="E4" s="1"/>
      <c r="F4" s="1">
        <v>64.78</v>
      </c>
      <c r="G4" s="1">
        <v>67.06</v>
      </c>
      <c r="H4" s="1">
        <v>2</v>
      </c>
      <c r="I4" s="1"/>
      <c r="J4" s="1"/>
    </row>
    <row r="5" spans="1:10" x14ac:dyDescent="0.25">
      <c r="A5" s="2">
        <v>14</v>
      </c>
      <c r="B5" s="2" t="s">
        <v>2</v>
      </c>
      <c r="C5" s="2" t="s">
        <v>42</v>
      </c>
      <c r="D5" s="2" t="s">
        <v>39</v>
      </c>
      <c r="E5" s="2"/>
      <c r="F5" s="2"/>
      <c r="G5" s="2">
        <v>61.3</v>
      </c>
      <c r="H5" s="2">
        <v>1</v>
      </c>
      <c r="I5" s="2"/>
      <c r="J5" s="2"/>
    </row>
    <row r="6" spans="1:10" x14ac:dyDescent="0.25">
      <c r="A6" s="1">
        <v>18</v>
      </c>
      <c r="B6" s="1" t="s">
        <v>1</v>
      </c>
      <c r="C6" s="1" t="s">
        <v>0</v>
      </c>
      <c r="D6" s="1" t="s">
        <v>39</v>
      </c>
      <c r="E6" s="1"/>
      <c r="F6" s="1">
        <v>69.34</v>
      </c>
      <c r="G6" s="1"/>
      <c r="H6" s="1"/>
      <c r="I6" s="1"/>
      <c r="J6" s="1"/>
    </row>
    <row r="7" spans="1:10" x14ac:dyDescent="0.25">
      <c r="A7" s="1">
        <v>10</v>
      </c>
      <c r="B7" s="8" t="s">
        <v>46</v>
      </c>
      <c r="C7" s="1" t="s">
        <v>41</v>
      </c>
      <c r="D7" s="1" t="s">
        <v>39</v>
      </c>
      <c r="E7" s="1"/>
      <c r="F7" s="1">
        <v>66.52</v>
      </c>
      <c r="G7" s="1"/>
      <c r="H7" s="1"/>
      <c r="I7" s="1"/>
      <c r="J7" s="1"/>
    </row>
    <row r="8" spans="1:10" x14ac:dyDescent="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x14ac:dyDescent="0.25">
      <c r="A9" s="1"/>
      <c r="B9" s="2" t="s">
        <v>27</v>
      </c>
      <c r="C9" s="1" t="s">
        <v>3</v>
      </c>
      <c r="D9" s="1"/>
      <c r="E9" s="1"/>
      <c r="F9" s="1"/>
      <c r="G9" s="1"/>
      <c r="H9" s="1"/>
      <c r="I9" s="1"/>
      <c r="J9" s="1"/>
    </row>
    <row r="10" spans="1:10" x14ac:dyDescent="0.25">
      <c r="A10" s="1">
        <v>20</v>
      </c>
      <c r="B10" s="1" t="s">
        <v>5</v>
      </c>
      <c r="C10" s="1" t="s">
        <v>4</v>
      </c>
      <c r="D10" s="1"/>
      <c r="E10" s="1" t="s">
        <v>32</v>
      </c>
      <c r="F10" s="1"/>
      <c r="G10" s="1">
        <v>66.36</v>
      </c>
      <c r="H10" s="1"/>
      <c r="I10" s="1"/>
      <c r="J10" s="1"/>
    </row>
    <row r="11" spans="1:10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25">
      <c r="A12" s="1"/>
      <c r="B12" s="2" t="s">
        <v>43</v>
      </c>
      <c r="C12" s="2" t="s">
        <v>33</v>
      </c>
      <c r="D12" s="1"/>
      <c r="E12" s="1"/>
      <c r="F12" s="1"/>
      <c r="G12" s="1"/>
      <c r="H12" s="1"/>
      <c r="I12" s="1"/>
      <c r="J12" s="1"/>
    </row>
    <row r="13" spans="1:10" x14ac:dyDescent="0.25">
      <c r="A13" s="1">
        <v>16</v>
      </c>
      <c r="B13" s="1" t="s">
        <v>14</v>
      </c>
      <c r="C13" s="1" t="s">
        <v>13</v>
      </c>
      <c r="D13" s="1" t="s">
        <v>33</v>
      </c>
      <c r="E13" s="1" t="s">
        <v>15</v>
      </c>
      <c r="F13" s="1"/>
      <c r="G13" s="1">
        <v>72.22</v>
      </c>
      <c r="H13" s="1">
        <v>1</v>
      </c>
      <c r="I13" s="1"/>
      <c r="J13" s="1"/>
    </row>
    <row r="14" spans="1:10" x14ac:dyDescent="0.25">
      <c r="A14" s="1">
        <v>22</v>
      </c>
      <c r="B14" s="1" t="s">
        <v>12</v>
      </c>
      <c r="C14" s="1" t="s">
        <v>11</v>
      </c>
      <c r="D14" s="1" t="s">
        <v>33</v>
      </c>
      <c r="E14" s="1" t="s">
        <v>16</v>
      </c>
      <c r="F14" s="1"/>
      <c r="G14" s="1">
        <v>68.84</v>
      </c>
      <c r="H14" s="1">
        <v>2</v>
      </c>
      <c r="I14" s="1"/>
      <c r="J14" s="1"/>
    </row>
    <row r="15" spans="1:10" x14ac:dyDescent="0.25">
      <c r="A15" s="1">
        <v>17</v>
      </c>
      <c r="B15" s="1" t="s">
        <v>18</v>
      </c>
      <c r="C15" s="1" t="s">
        <v>17</v>
      </c>
      <c r="D15" s="1" t="s">
        <v>33</v>
      </c>
      <c r="E15" s="1" t="s">
        <v>15</v>
      </c>
      <c r="F15" s="1"/>
      <c r="G15" s="1">
        <v>64.81</v>
      </c>
      <c r="H15" s="1">
        <v>3</v>
      </c>
      <c r="I15" s="1"/>
      <c r="J15" s="1"/>
    </row>
    <row r="16" spans="1:10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1"/>
      <c r="B17" s="2" t="s">
        <v>28</v>
      </c>
      <c r="C17" s="2" t="s">
        <v>29</v>
      </c>
      <c r="D17" s="1"/>
      <c r="E17" s="1"/>
      <c r="F17" s="1"/>
      <c r="G17" s="1"/>
      <c r="H17" s="1"/>
      <c r="I17" s="1"/>
      <c r="J17" s="1"/>
    </row>
    <row r="18" spans="1:10" x14ac:dyDescent="0.25">
      <c r="A18" s="1">
        <v>22</v>
      </c>
      <c r="B18" s="1" t="s">
        <v>12</v>
      </c>
      <c r="C18" s="1" t="s">
        <v>11</v>
      </c>
      <c r="D18" s="1" t="s">
        <v>29</v>
      </c>
      <c r="E18" s="1" t="s">
        <v>10</v>
      </c>
      <c r="F18" s="1"/>
      <c r="G18" s="1">
        <v>75</v>
      </c>
      <c r="H18" s="1">
        <v>1</v>
      </c>
      <c r="I18" s="1"/>
      <c r="J18" s="1"/>
    </row>
    <row r="19" spans="1:10" x14ac:dyDescent="0.25">
      <c r="A19" s="1">
        <v>20</v>
      </c>
      <c r="B19" s="1" t="s">
        <v>5</v>
      </c>
      <c r="C19" s="1" t="s">
        <v>4</v>
      </c>
      <c r="D19" s="1" t="s">
        <v>29</v>
      </c>
      <c r="E19" s="1" t="s">
        <v>10</v>
      </c>
      <c r="F19" s="1"/>
      <c r="G19" s="1">
        <v>69.8</v>
      </c>
      <c r="H19" s="1">
        <v>2</v>
      </c>
      <c r="I19" s="1"/>
      <c r="J19" s="1"/>
    </row>
    <row r="20" spans="1:10" x14ac:dyDescent="0.25">
      <c r="A20" s="1">
        <v>19</v>
      </c>
      <c r="B20" s="1" t="s">
        <v>7</v>
      </c>
      <c r="C20" s="1" t="s">
        <v>6</v>
      </c>
      <c r="D20" s="1" t="s">
        <v>29</v>
      </c>
      <c r="E20" s="1" t="s">
        <v>30</v>
      </c>
      <c r="F20" s="1">
        <v>69.31</v>
      </c>
      <c r="G20" s="1">
        <v>69.27</v>
      </c>
      <c r="H20" s="1">
        <v>3</v>
      </c>
      <c r="I20" s="1"/>
      <c r="J20" s="1"/>
    </row>
    <row r="21" spans="1:10" x14ac:dyDescent="0.25">
      <c r="A21" s="1">
        <v>21</v>
      </c>
      <c r="B21" s="1" t="s">
        <v>9</v>
      </c>
      <c r="C21" s="1" t="s">
        <v>8</v>
      </c>
      <c r="D21" s="1" t="s">
        <v>29</v>
      </c>
      <c r="E21" s="1" t="s">
        <v>30</v>
      </c>
      <c r="F21" s="1">
        <v>63.62</v>
      </c>
      <c r="G21" s="1">
        <v>64.5</v>
      </c>
      <c r="H21" s="1">
        <v>4</v>
      </c>
      <c r="I21" s="1"/>
      <c r="J21" s="1"/>
    </row>
    <row r="22" spans="1:10" x14ac:dyDescent="0.25">
      <c r="A22" s="1">
        <v>18</v>
      </c>
      <c r="B22" s="1" t="s">
        <v>1</v>
      </c>
      <c r="C22" s="1" t="s">
        <v>0</v>
      </c>
      <c r="D22" s="1" t="s">
        <v>29</v>
      </c>
      <c r="E22" s="1" t="s">
        <v>31</v>
      </c>
      <c r="F22" s="1"/>
      <c r="G22" s="1">
        <v>64.23</v>
      </c>
      <c r="H22" s="1">
        <v>5</v>
      </c>
      <c r="I22" s="1"/>
      <c r="J22" s="1"/>
    </row>
    <row r="23" spans="1:10" x14ac:dyDescent="0.25">
      <c r="A23" s="1">
        <v>19</v>
      </c>
      <c r="B23" s="1" t="s">
        <v>7</v>
      </c>
      <c r="C23" s="1" t="s">
        <v>6</v>
      </c>
      <c r="D23" s="1" t="s">
        <v>29</v>
      </c>
      <c r="E23" s="1" t="s">
        <v>10</v>
      </c>
      <c r="F23" s="1">
        <v>69.23</v>
      </c>
      <c r="G23" s="1"/>
      <c r="H23" s="1"/>
      <c r="I23" s="1"/>
      <c r="J23" s="1"/>
    </row>
    <row r="24" spans="1:10" x14ac:dyDescent="0.25">
      <c r="A24" s="1">
        <v>21</v>
      </c>
      <c r="B24" s="1" t="s">
        <v>9</v>
      </c>
      <c r="C24" s="1" t="s">
        <v>8</v>
      </c>
      <c r="D24" s="1" t="s">
        <v>29</v>
      </c>
      <c r="E24" s="1" t="s">
        <v>10</v>
      </c>
      <c r="F24" s="1">
        <v>65.38</v>
      </c>
      <c r="G24" s="1"/>
      <c r="H24" s="1"/>
      <c r="I24" s="1"/>
      <c r="J24" s="1"/>
    </row>
    <row r="25" spans="1:10" x14ac:dyDescent="0.25">
      <c r="A25" s="4"/>
      <c r="B25" s="5"/>
      <c r="C25" s="4"/>
      <c r="D25" s="4"/>
      <c r="E25" s="4"/>
      <c r="F25" s="4"/>
      <c r="G25" s="4"/>
      <c r="H25" s="4"/>
      <c r="I25" s="4"/>
      <c r="J25" s="4"/>
    </row>
    <row r="26" spans="1:10" x14ac:dyDescent="0.25">
      <c r="A26" s="6"/>
      <c r="B26" s="7" t="s">
        <v>44</v>
      </c>
      <c r="C26" s="6"/>
      <c r="D26" s="6"/>
      <c r="E26" s="6"/>
      <c r="F26" s="6"/>
      <c r="G26" s="6"/>
      <c r="H26" s="6"/>
      <c r="I26" s="6"/>
      <c r="J26" s="6"/>
    </row>
    <row r="27" spans="1:10" x14ac:dyDescent="0.25">
      <c r="A27" s="1">
        <v>24</v>
      </c>
      <c r="B27" s="1" t="s">
        <v>21</v>
      </c>
      <c r="C27" s="1" t="s">
        <v>20</v>
      </c>
      <c r="D27" s="1" t="s">
        <v>40</v>
      </c>
      <c r="E27" s="1" t="s">
        <v>35</v>
      </c>
      <c r="F27" s="1"/>
      <c r="G27" s="1">
        <v>63.28</v>
      </c>
      <c r="H27" s="1">
        <v>1</v>
      </c>
      <c r="I27" s="1"/>
      <c r="J27" s="1"/>
    </row>
    <row r="28" spans="1:10" x14ac:dyDescent="0.25">
      <c r="A28" s="1">
        <v>25</v>
      </c>
      <c r="B28" s="1" t="s">
        <v>23</v>
      </c>
      <c r="C28" s="1" t="s">
        <v>22</v>
      </c>
      <c r="D28" s="1" t="s">
        <v>40</v>
      </c>
      <c r="E28" s="1" t="s">
        <v>35</v>
      </c>
      <c r="F28" s="1"/>
      <c r="G28" s="1">
        <v>61.87</v>
      </c>
      <c r="H28" s="1">
        <v>2</v>
      </c>
      <c r="I28" s="1"/>
      <c r="J28" s="1"/>
    </row>
    <row r="29" spans="1:1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5">
      <c r="A30" s="6"/>
      <c r="B30" s="7" t="s">
        <v>45</v>
      </c>
      <c r="C30" s="6"/>
      <c r="D30" s="6"/>
      <c r="E30" s="6"/>
      <c r="F30" s="6"/>
      <c r="G30" s="6"/>
      <c r="H30" s="6"/>
      <c r="I30" s="6"/>
      <c r="J30" s="6"/>
    </row>
    <row r="31" spans="1:10" x14ac:dyDescent="0.25">
      <c r="A31" s="1">
        <v>16</v>
      </c>
      <c r="B31" s="1" t="s">
        <v>14</v>
      </c>
      <c r="C31" s="1" t="s">
        <v>13</v>
      </c>
      <c r="D31" s="1" t="s">
        <v>34</v>
      </c>
      <c r="E31" s="1" t="s">
        <v>19</v>
      </c>
      <c r="F31" s="1"/>
      <c r="G31" s="1">
        <v>70.5</v>
      </c>
      <c r="H31" s="1">
        <v>1</v>
      </c>
      <c r="I31" s="1"/>
      <c r="J31" s="1"/>
    </row>
    <row r="32" spans="1:10" x14ac:dyDescent="0.25">
      <c r="A32" s="1">
        <v>17</v>
      </c>
      <c r="B32" s="1" t="s">
        <v>18</v>
      </c>
      <c r="C32" s="1" t="s">
        <v>17</v>
      </c>
      <c r="D32" s="1" t="s">
        <v>34</v>
      </c>
      <c r="E32" s="1" t="s">
        <v>19</v>
      </c>
      <c r="F32" s="1"/>
      <c r="G32" s="1">
        <v>60</v>
      </c>
      <c r="H32" s="1">
        <v>2</v>
      </c>
      <c r="I32" s="1"/>
      <c r="J32" s="1"/>
    </row>
    <row r="33" spans="1:1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s="1"/>
      <c r="B34" s="2" t="s">
        <v>36</v>
      </c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>
        <v>23</v>
      </c>
      <c r="B35" s="1" t="s">
        <v>25</v>
      </c>
      <c r="C35" s="1" t="s">
        <v>24</v>
      </c>
      <c r="D35" s="1" t="s">
        <v>39</v>
      </c>
      <c r="E35" s="1"/>
      <c r="F35" s="1">
        <v>161</v>
      </c>
      <c r="G35" s="1">
        <v>67.08</v>
      </c>
      <c r="H35" s="1"/>
      <c r="I35" s="1"/>
      <c r="J35" s="1"/>
    </row>
    <row r="36" spans="1:10" x14ac:dyDescent="0.25">
      <c r="A36" s="4"/>
      <c r="B36" s="4" t="s">
        <v>37</v>
      </c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1"/>
      <c r="B37" s="2" t="s">
        <v>37</v>
      </c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>
        <v>23</v>
      </c>
      <c r="B38" s="1" t="s">
        <v>25</v>
      </c>
      <c r="C38" s="1" t="s">
        <v>24</v>
      </c>
      <c r="D38" s="1" t="s">
        <v>39</v>
      </c>
      <c r="E38" s="1"/>
      <c r="F38" s="1">
        <v>159.5</v>
      </c>
      <c r="G38" s="1">
        <v>61.34</v>
      </c>
      <c r="H38" s="1"/>
      <c r="I38" s="1"/>
      <c r="J38" s="1"/>
    </row>
  </sheetData>
  <sortState ref="A31:H32">
    <sortCondition ref="H31:H3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opLeftCell="P2" workbookViewId="0">
      <selection activeCell="Z19" sqref="Z19:Z23"/>
    </sheetView>
  </sheetViews>
  <sheetFormatPr defaultRowHeight="15" x14ac:dyDescent="0.25"/>
  <sheetData>
    <row r="1" spans="1:26" x14ac:dyDescent="0.25">
      <c r="A1">
        <v>10</v>
      </c>
      <c r="B1">
        <v>18</v>
      </c>
      <c r="C1">
        <v>14</v>
      </c>
      <c r="D1">
        <v>18</v>
      </c>
      <c r="E1">
        <v>10</v>
      </c>
      <c r="H1">
        <v>20</v>
      </c>
      <c r="I1">
        <v>16</v>
      </c>
      <c r="K1">
        <v>19</v>
      </c>
      <c r="L1">
        <v>21</v>
      </c>
      <c r="M1">
        <v>20</v>
      </c>
      <c r="N1">
        <v>18</v>
      </c>
      <c r="O1">
        <v>21</v>
      </c>
      <c r="P1">
        <v>22</v>
      </c>
      <c r="Q1">
        <v>22</v>
      </c>
      <c r="R1">
        <v>19</v>
      </c>
      <c r="S1">
        <v>17</v>
      </c>
      <c r="U1">
        <v>17</v>
      </c>
      <c r="V1">
        <v>16</v>
      </c>
      <c r="W1">
        <v>24</v>
      </c>
      <c r="X1">
        <v>25</v>
      </c>
      <c r="Y1">
        <v>23</v>
      </c>
      <c r="Z1">
        <v>23</v>
      </c>
    </row>
    <row r="2" spans="1:26" x14ac:dyDescent="0.25">
      <c r="A2">
        <v>7</v>
      </c>
      <c r="B2">
        <v>6</v>
      </c>
      <c r="C2">
        <v>6</v>
      </c>
      <c r="D2">
        <v>6.5</v>
      </c>
      <c r="E2">
        <v>6.5</v>
      </c>
      <c r="H2">
        <v>7</v>
      </c>
      <c r="I2">
        <v>6</v>
      </c>
      <c r="K2">
        <v>7</v>
      </c>
      <c r="L2">
        <v>6.5</v>
      </c>
      <c r="M2">
        <v>8</v>
      </c>
      <c r="N2">
        <v>7</v>
      </c>
      <c r="O2">
        <v>7</v>
      </c>
      <c r="P2">
        <v>8</v>
      </c>
      <c r="Q2">
        <v>8</v>
      </c>
      <c r="R2">
        <v>8</v>
      </c>
      <c r="S2">
        <v>7</v>
      </c>
      <c r="U2">
        <v>7</v>
      </c>
      <c r="V2">
        <v>7</v>
      </c>
      <c r="W2">
        <v>6</v>
      </c>
      <c r="X2">
        <v>8</v>
      </c>
      <c r="Y2">
        <v>7</v>
      </c>
      <c r="Z2">
        <v>8</v>
      </c>
    </row>
    <row r="3" spans="1:26" x14ac:dyDescent="0.25">
      <c r="A3">
        <v>8</v>
      </c>
      <c r="B3">
        <v>6</v>
      </c>
      <c r="C3">
        <v>6</v>
      </c>
      <c r="D3">
        <v>7</v>
      </c>
      <c r="E3">
        <v>6.5</v>
      </c>
      <c r="H3">
        <v>6.5</v>
      </c>
      <c r="I3">
        <v>6.5</v>
      </c>
      <c r="K3">
        <v>7</v>
      </c>
      <c r="L3">
        <v>6</v>
      </c>
      <c r="M3">
        <v>7.5</v>
      </c>
      <c r="N3">
        <v>7</v>
      </c>
      <c r="O3">
        <v>6.5</v>
      </c>
      <c r="P3">
        <v>7</v>
      </c>
      <c r="Q3">
        <v>8</v>
      </c>
      <c r="R3">
        <v>7.5</v>
      </c>
      <c r="S3">
        <v>6.5</v>
      </c>
      <c r="U3">
        <v>6</v>
      </c>
      <c r="V3">
        <v>7</v>
      </c>
      <c r="W3">
        <v>6</v>
      </c>
      <c r="X3">
        <v>7</v>
      </c>
      <c r="Y3">
        <v>7</v>
      </c>
      <c r="Z3">
        <v>7</v>
      </c>
    </row>
    <row r="4" spans="1:26" x14ac:dyDescent="0.25">
      <c r="A4">
        <v>8</v>
      </c>
      <c r="B4">
        <v>7</v>
      </c>
      <c r="C4">
        <v>6</v>
      </c>
      <c r="D4">
        <v>6.5</v>
      </c>
      <c r="E4">
        <v>7</v>
      </c>
      <c r="H4">
        <v>7</v>
      </c>
      <c r="I4">
        <v>7</v>
      </c>
      <c r="K4">
        <v>8</v>
      </c>
      <c r="L4">
        <v>7</v>
      </c>
      <c r="M4">
        <v>6.5</v>
      </c>
      <c r="N4">
        <v>7</v>
      </c>
      <c r="O4">
        <v>6</v>
      </c>
      <c r="P4">
        <v>7</v>
      </c>
      <c r="Q4">
        <v>6.5</v>
      </c>
      <c r="R4">
        <v>6.5</v>
      </c>
      <c r="S4">
        <v>7</v>
      </c>
      <c r="U4">
        <v>5</v>
      </c>
      <c r="V4">
        <v>7</v>
      </c>
      <c r="W4">
        <v>6.5</v>
      </c>
      <c r="X4">
        <v>7</v>
      </c>
      <c r="Y4">
        <v>6.5</v>
      </c>
      <c r="Z4">
        <v>6.5</v>
      </c>
    </row>
    <row r="5" spans="1:26" x14ac:dyDescent="0.25">
      <c r="A5">
        <v>6</v>
      </c>
      <c r="B5">
        <v>6</v>
      </c>
      <c r="C5">
        <v>6</v>
      </c>
      <c r="D5">
        <v>7</v>
      </c>
      <c r="E5">
        <v>7</v>
      </c>
      <c r="H5">
        <v>7</v>
      </c>
      <c r="I5">
        <v>6.5</v>
      </c>
      <c r="K5">
        <v>7.5</v>
      </c>
      <c r="L5">
        <v>7</v>
      </c>
      <c r="M5">
        <v>5</v>
      </c>
      <c r="N5">
        <v>7</v>
      </c>
      <c r="O5">
        <v>7</v>
      </c>
      <c r="P5">
        <v>8</v>
      </c>
      <c r="Q5">
        <v>8</v>
      </c>
      <c r="R5">
        <v>7</v>
      </c>
      <c r="S5">
        <v>7</v>
      </c>
      <c r="U5">
        <v>5</v>
      </c>
      <c r="V5">
        <v>7</v>
      </c>
      <c r="W5">
        <v>6</v>
      </c>
      <c r="X5">
        <v>7</v>
      </c>
      <c r="Y5">
        <v>6.5</v>
      </c>
      <c r="Z5">
        <v>6</v>
      </c>
    </row>
    <row r="6" spans="1:26" x14ac:dyDescent="0.25">
      <c r="A6">
        <v>6.5</v>
      </c>
      <c r="B6">
        <v>6.5</v>
      </c>
      <c r="C6">
        <v>13</v>
      </c>
      <c r="D6">
        <v>13</v>
      </c>
      <c r="E6">
        <v>12</v>
      </c>
      <c r="H6">
        <v>6</v>
      </c>
      <c r="I6">
        <v>7</v>
      </c>
      <c r="K6">
        <v>8</v>
      </c>
      <c r="L6">
        <v>6.5</v>
      </c>
      <c r="M6">
        <v>7</v>
      </c>
      <c r="N6">
        <v>5</v>
      </c>
      <c r="O6">
        <v>6</v>
      </c>
      <c r="P6">
        <v>8</v>
      </c>
      <c r="Q6">
        <v>8</v>
      </c>
      <c r="R6">
        <v>6.5</v>
      </c>
      <c r="S6">
        <v>7</v>
      </c>
      <c r="U6">
        <v>5</v>
      </c>
      <c r="V6">
        <v>7</v>
      </c>
      <c r="W6">
        <v>6</v>
      </c>
      <c r="X6">
        <v>7</v>
      </c>
      <c r="Y6">
        <v>7</v>
      </c>
      <c r="Z6">
        <v>5</v>
      </c>
    </row>
    <row r="7" spans="1:26" x14ac:dyDescent="0.25">
      <c r="A7">
        <v>7.5</v>
      </c>
      <c r="B7">
        <v>7</v>
      </c>
      <c r="C7">
        <v>6.5</v>
      </c>
      <c r="D7">
        <v>7</v>
      </c>
      <c r="E7">
        <v>7</v>
      </c>
      <c r="H7">
        <v>6.5</v>
      </c>
      <c r="I7">
        <v>8</v>
      </c>
      <c r="K7">
        <v>8</v>
      </c>
      <c r="L7">
        <v>6</v>
      </c>
      <c r="M7">
        <v>7</v>
      </c>
      <c r="N7">
        <v>5</v>
      </c>
      <c r="O7">
        <v>6.5</v>
      </c>
      <c r="P7">
        <v>8</v>
      </c>
      <c r="Q7">
        <v>8</v>
      </c>
      <c r="R7">
        <v>6</v>
      </c>
      <c r="S7">
        <v>5</v>
      </c>
      <c r="U7">
        <v>6.5</v>
      </c>
      <c r="V7">
        <v>6.5</v>
      </c>
      <c r="W7">
        <v>6</v>
      </c>
      <c r="X7">
        <v>7</v>
      </c>
      <c r="Y7">
        <v>7</v>
      </c>
      <c r="Z7">
        <v>5</v>
      </c>
    </row>
    <row r="8" spans="1:26" x14ac:dyDescent="0.25">
      <c r="A8">
        <v>6.5</v>
      </c>
      <c r="B8">
        <v>7</v>
      </c>
      <c r="C8">
        <v>6</v>
      </c>
      <c r="D8">
        <v>7</v>
      </c>
      <c r="E8">
        <v>7</v>
      </c>
      <c r="H8">
        <v>6.5</v>
      </c>
      <c r="I8">
        <v>14</v>
      </c>
      <c r="K8">
        <v>7</v>
      </c>
      <c r="L8">
        <v>7</v>
      </c>
      <c r="M8">
        <v>6.5</v>
      </c>
      <c r="N8">
        <v>6</v>
      </c>
      <c r="O8">
        <v>6</v>
      </c>
      <c r="P8">
        <v>7</v>
      </c>
      <c r="Q8">
        <v>7</v>
      </c>
      <c r="R8">
        <v>6</v>
      </c>
      <c r="S8">
        <v>10</v>
      </c>
      <c r="U8">
        <v>6</v>
      </c>
      <c r="V8">
        <v>6.5</v>
      </c>
      <c r="W8">
        <v>6</v>
      </c>
      <c r="X8">
        <v>6</v>
      </c>
      <c r="Y8">
        <v>6.5</v>
      </c>
      <c r="Z8">
        <v>5</v>
      </c>
    </row>
    <row r="9" spans="1:26" x14ac:dyDescent="0.25">
      <c r="A9">
        <v>12</v>
      </c>
      <c r="B9">
        <v>12</v>
      </c>
      <c r="C9">
        <v>5</v>
      </c>
      <c r="D9">
        <v>6.5</v>
      </c>
      <c r="E9">
        <v>6</v>
      </c>
      <c r="H9">
        <v>6.5</v>
      </c>
      <c r="I9">
        <v>8</v>
      </c>
      <c r="K9">
        <v>13</v>
      </c>
      <c r="L9">
        <v>14</v>
      </c>
      <c r="M9">
        <v>7</v>
      </c>
      <c r="N9">
        <v>7</v>
      </c>
      <c r="O9">
        <v>6.5</v>
      </c>
      <c r="P9">
        <v>7</v>
      </c>
      <c r="Q9">
        <v>4</v>
      </c>
      <c r="R9">
        <v>7</v>
      </c>
      <c r="S9">
        <v>6.5</v>
      </c>
      <c r="U9">
        <v>5</v>
      </c>
      <c r="V9">
        <v>6.5</v>
      </c>
      <c r="W9">
        <v>6.5</v>
      </c>
      <c r="X9">
        <v>8</v>
      </c>
      <c r="Y9">
        <v>6</v>
      </c>
      <c r="Z9">
        <v>12</v>
      </c>
    </row>
    <row r="10" spans="1:26" x14ac:dyDescent="0.25">
      <c r="A10">
        <v>6</v>
      </c>
      <c r="B10">
        <v>6</v>
      </c>
      <c r="C10">
        <v>6.5</v>
      </c>
      <c r="D10">
        <v>7</v>
      </c>
      <c r="E10">
        <v>8</v>
      </c>
      <c r="H10">
        <v>7</v>
      </c>
      <c r="I10">
        <v>8</v>
      </c>
      <c r="K10">
        <v>6.5</v>
      </c>
      <c r="L10">
        <v>6</v>
      </c>
      <c r="M10">
        <v>14</v>
      </c>
      <c r="N10">
        <v>13</v>
      </c>
      <c r="O10">
        <v>14</v>
      </c>
      <c r="P10">
        <v>14</v>
      </c>
      <c r="Q10">
        <v>6</v>
      </c>
      <c r="R10">
        <v>16</v>
      </c>
      <c r="S10">
        <v>7</v>
      </c>
      <c r="U10">
        <v>6</v>
      </c>
      <c r="V10">
        <v>7</v>
      </c>
      <c r="W10">
        <v>6.5</v>
      </c>
      <c r="X10">
        <v>7</v>
      </c>
      <c r="Y10">
        <v>8</v>
      </c>
      <c r="Z10">
        <v>6</v>
      </c>
    </row>
    <row r="11" spans="1:26" x14ac:dyDescent="0.25">
      <c r="A11">
        <v>7</v>
      </c>
      <c r="B11">
        <v>7</v>
      </c>
      <c r="C11">
        <v>6</v>
      </c>
      <c r="D11">
        <v>7</v>
      </c>
      <c r="E11">
        <v>5</v>
      </c>
      <c r="H11">
        <v>12</v>
      </c>
      <c r="I11">
        <v>7</v>
      </c>
      <c r="K11">
        <v>7</v>
      </c>
      <c r="L11">
        <v>7</v>
      </c>
      <c r="M11">
        <v>8</v>
      </c>
      <c r="N11">
        <v>6.5</v>
      </c>
      <c r="O11">
        <v>5</v>
      </c>
      <c r="P11">
        <v>8</v>
      </c>
      <c r="Q11">
        <v>12</v>
      </c>
      <c r="R11">
        <v>6.5</v>
      </c>
      <c r="S11">
        <v>6.5</v>
      </c>
      <c r="U11">
        <v>7</v>
      </c>
      <c r="V11">
        <v>8</v>
      </c>
      <c r="W11">
        <v>6.5</v>
      </c>
      <c r="X11">
        <v>6.5</v>
      </c>
      <c r="Y11">
        <v>8</v>
      </c>
      <c r="Z11">
        <v>7</v>
      </c>
    </row>
    <row r="12" spans="1:26" x14ac:dyDescent="0.25">
      <c r="A12">
        <v>7</v>
      </c>
      <c r="B12">
        <v>6.5</v>
      </c>
      <c r="C12">
        <v>5</v>
      </c>
      <c r="D12">
        <v>8</v>
      </c>
      <c r="E12">
        <v>6</v>
      </c>
      <c r="H12">
        <v>6</v>
      </c>
      <c r="I12">
        <v>6.5</v>
      </c>
      <c r="K12">
        <v>6</v>
      </c>
      <c r="L12">
        <v>5</v>
      </c>
      <c r="M12">
        <v>6.5</v>
      </c>
      <c r="N12">
        <v>6</v>
      </c>
      <c r="O12">
        <v>6.5</v>
      </c>
      <c r="P12">
        <v>8</v>
      </c>
      <c r="Q12">
        <v>6.5</v>
      </c>
      <c r="R12">
        <v>6.5</v>
      </c>
      <c r="S12">
        <v>6</v>
      </c>
      <c r="U12">
        <v>6</v>
      </c>
      <c r="V12">
        <v>7</v>
      </c>
      <c r="W12">
        <v>5</v>
      </c>
      <c r="X12">
        <v>5</v>
      </c>
      <c r="Y12">
        <v>6.5</v>
      </c>
      <c r="Z12">
        <v>5</v>
      </c>
    </row>
    <row r="13" spans="1:26" x14ac:dyDescent="0.25">
      <c r="A13">
        <v>6</v>
      </c>
      <c r="B13">
        <v>6</v>
      </c>
      <c r="C13">
        <v>5</v>
      </c>
      <c r="D13">
        <v>6</v>
      </c>
      <c r="E13">
        <v>8</v>
      </c>
      <c r="H13">
        <v>16</v>
      </c>
      <c r="I13">
        <v>8</v>
      </c>
      <c r="K13">
        <v>6.5</v>
      </c>
      <c r="L13">
        <v>4</v>
      </c>
      <c r="M13">
        <v>6.5</v>
      </c>
      <c r="N13">
        <v>6</v>
      </c>
      <c r="O13">
        <v>7</v>
      </c>
      <c r="P13">
        <v>7</v>
      </c>
      <c r="Q13">
        <v>6.5</v>
      </c>
      <c r="R13">
        <v>7</v>
      </c>
      <c r="S13">
        <v>7</v>
      </c>
      <c r="U13">
        <v>5</v>
      </c>
      <c r="V13">
        <v>7</v>
      </c>
      <c r="W13">
        <v>5</v>
      </c>
      <c r="X13">
        <v>6</v>
      </c>
      <c r="Y13">
        <v>6.5</v>
      </c>
      <c r="Z13">
        <v>7</v>
      </c>
    </row>
    <row r="14" spans="1:26" x14ac:dyDescent="0.25">
      <c r="A14">
        <v>14</v>
      </c>
      <c r="B14">
        <v>14</v>
      </c>
      <c r="C14">
        <v>14</v>
      </c>
      <c r="D14">
        <v>16</v>
      </c>
      <c r="E14">
        <v>14</v>
      </c>
      <c r="H14">
        <v>13</v>
      </c>
      <c r="I14">
        <v>7</v>
      </c>
      <c r="K14">
        <v>6</v>
      </c>
      <c r="L14">
        <v>6</v>
      </c>
      <c r="M14">
        <v>7</v>
      </c>
      <c r="N14">
        <v>6</v>
      </c>
      <c r="O14">
        <v>7</v>
      </c>
      <c r="P14">
        <v>7</v>
      </c>
      <c r="Q14">
        <v>6</v>
      </c>
      <c r="R14">
        <v>6.5</v>
      </c>
      <c r="S14">
        <v>6.5</v>
      </c>
      <c r="U14">
        <v>5</v>
      </c>
      <c r="V14">
        <v>8</v>
      </c>
      <c r="W14">
        <v>6.5</v>
      </c>
      <c r="X14">
        <v>5</v>
      </c>
      <c r="Y14">
        <v>6</v>
      </c>
      <c r="Z14">
        <v>5</v>
      </c>
    </row>
    <row r="15" spans="1:26" x14ac:dyDescent="0.25">
      <c r="A15">
        <v>13</v>
      </c>
      <c r="B15">
        <v>13</v>
      </c>
      <c r="C15">
        <v>12</v>
      </c>
      <c r="D15">
        <v>13</v>
      </c>
      <c r="E15">
        <v>13</v>
      </c>
      <c r="H15">
        <v>12</v>
      </c>
      <c r="I15">
        <v>6.5</v>
      </c>
      <c r="K15">
        <v>6.5</v>
      </c>
      <c r="L15">
        <v>7</v>
      </c>
      <c r="M15">
        <v>7</v>
      </c>
      <c r="N15">
        <v>6.5</v>
      </c>
      <c r="O15">
        <v>7</v>
      </c>
      <c r="P15">
        <v>7</v>
      </c>
      <c r="Q15">
        <v>6.5</v>
      </c>
      <c r="R15">
        <v>8</v>
      </c>
      <c r="S15">
        <v>7</v>
      </c>
      <c r="U15">
        <v>6</v>
      </c>
      <c r="V15">
        <v>8</v>
      </c>
      <c r="W15">
        <v>6</v>
      </c>
      <c r="X15">
        <v>7</v>
      </c>
      <c r="Y15">
        <v>6</v>
      </c>
      <c r="Z15">
        <v>6</v>
      </c>
    </row>
    <row r="16" spans="1:26" x14ac:dyDescent="0.25">
      <c r="A16">
        <v>14</v>
      </c>
      <c r="B16">
        <v>12</v>
      </c>
      <c r="C16">
        <v>12</v>
      </c>
      <c r="D16">
        <v>14</v>
      </c>
      <c r="E16">
        <v>13</v>
      </c>
      <c r="H16">
        <v>14</v>
      </c>
      <c r="I16">
        <v>7</v>
      </c>
      <c r="K16">
        <v>6</v>
      </c>
      <c r="L16">
        <v>6.5</v>
      </c>
      <c r="M16">
        <v>6</v>
      </c>
      <c r="N16">
        <v>8</v>
      </c>
      <c r="O16">
        <v>6</v>
      </c>
      <c r="P16">
        <v>8</v>
      </c>
      <c r="Q16">
        <v>8</v>
      </c>
      <c r="R16">
        <v>8</v>
      </c>
      <c r="S16">
        <v>6.5</v>
      </c>
      <c r="U16">
        <v>6.5</v>
      </c>
      <c r="V16">
        <v>7</v>
      </c>
      <c r="W16">
        <v>7</v>
      </c>
      <c r="X16">
        <v>4</v>
      </c>
      <c r="Y16">
        <v>6.5</v>
      </c>
      <c r="Z16">
        <v>6.5</v>
      </c>
    </row>
    <row r="17" spans="1:26" x14ac:dyDescent="0.25">
      <c r="A17">
        <v>14</v>
      </c>
      <c r="B17">
        <v>14</v>
      </c>
      <c r="C17">
        <v>14</v>
      </c>
      <c r="D17">
        <v>14</v>
      </c>
      <c r="E17">
        <v>14</v>
      </c>
      <c r="H17">
        <v>13</v>
      </c>
      <c r="I17">
        <v>9</v>
      </c>
      <c r="K17">
        <v>7</v>
      </c>
      <c r="L17">
        <v>6.5</v>
      </c>
      <c r="M17">
        <v>16</v>
      </c>
      <c r="N17">
        <v>12</v>
      </c>
      <c r="O17">
        <v>14</v>
      </c>
      <c r="P17">
        <v>16</v>
      </c>
      <c r="Q17">
        <v>14</v>
      </c>
      <c r="R17">
        <v>14</v>
      </c>
      <c r="S17">
        <v>6.5</v>
      </c>
      <c r="U17">
        <v>6</v>
      </c>
      <c r="V17">
        <v>5</v>
      </c>
      <c r="W17">
        <v>7</v>
      </c>
      <c r="X17">
        <v>6</v>
      </c>
      <c r="Y17">
        <v>6</v>
      </c>
      <c r="Z17">
        <v>6.5</v>
      </c>
    </row>
    <row r="18" spans="1:26" x14ac:dyDescent="0.25">
      <c r="A18">
        <v>14</v>
      </c>
      <c r="B18">
        <v>13</v>
      </c>
      <c r="C18">
        <v>12</v>
      </c>
      <c r="D18">
        <v>14</v>
      </c>
      <c r="E18">
        <v>13</v>
      </c>
      <c r="H18">
        <f>SUM(H2:H17)</f>
        <v>146</v>
      </c>
      <c r="I18">
        <v>16</v>
      </c>
      <c r="K18">
        <v>6</v>
      </c>
      <c r="L18">
        <v>6</v>
      </c>
      <c r="M18">
        <v>14</v>
      </c>
      <c r="N18">
        <v>13</v>
      </c>
      <c r="O18">
        <v>13</v>
      </c>
      <c r="P18">
        <v>14</v>
      </c>
      <c r="Q18">
        <v>13</v>
      </c>
      <c r="R18">
        <v>13</v>
      </c>
      <c r="S18">
        <v>13</v>
      </c>
      <c r="U18">
        <v>7</v>
      </c>
      <c r="V18">
        <v>8</v>
      </c>
      <c r="W18">
        <v>7</v>
      </c>
      <c r="X18">
        <v>6</v>
      </c>
      <c r="Y18">
        <v>14</v>
      </c>
      <c r="Z18">
        <v>5</v>
      </c>
    </row>
    <row r="19" spans="1:26" x14ac:dyDescent="0.25">
      <c r="A19">
        <f>SUM(A2:A18)</f>
        <v>156.5</v>
      </c>
      <c r="B19">
        <f t="shared" ref="B19:G19" si="0">SUM(B2:B18)</f>
        <v>149</v>
      </c>
      <c r="C19">
        <f t="shared" si="0"/>
        <v>141</v>
      </c>
      <c r="D19">
        <f t="shared" si="0"/>
        <v>159.5</v>
      </c>
      <c r="E19">
        <f t="shared" si="0"/>
        <v>153</v>
      </c>
      <c r="F19">
        <f t="shared" si="0"/>
        <v>0</v>
      </c>
      <c r="G19">
        <f t="shared" si="0"/>
        <v>0</v>
      </c>
      <c r="H19">
        <v>220</v>
      </c>
      <c r="I19">
        <v>14</v>
      </c>
      <c r="K19">
        <v>9</v>
      </c>
      <c r="L19">
        <v>6.5</v>
      </c>
      <c r="M19">
        <v>14</v>
      </c>
      <c r="N19">
        <v>13</v>
      </c>
      <c r="O19">
        <v>12</v>
      </c>
      <c r="P19">
        <v>16</v>
      </c>
      <c r="Q19">
        <v>14</v>
      </c>
      <c r="R19">
        <v>13</v>
      </c>
      <c r="S19">
        <v>13</v>
      </c>
      <c r="U19">
        <v>7</v>
      </c>
      <c r="V19">
        <v>8</v>
      </c>
      <c r="W19">
        <v>6</v>
      </c>
      <c r="X19">
        <v>6</v>
      </c>
      <c r="Y19">
        <v>13</v>
      </c>
      <c r="Z19">
        <v>14</v>
      </c>
    </row>
    <row r="20" spans="1:26" x14ac:dyDescent="0.25">
      <c r="A20">
        <v>230</v>
      </c>
      <c r="B20">
        <v>230</v>
      </c>
      <c r="C20">
        <v>230</v>
      </c>
      <c r="D20">
        <v>230</v>
      </c>
      <c r="E20">
        <v>230</v>
      </c>
      <c r="F20">
        <v>230</v>
      </c>
      <c r="G20">
        <v>230</v>
      </c>
      <c r="H20">
        <f>H18/H19*100</f>
        <v>66.363636363636374</v>
      </c>
      <c r="I20">
        <v>13</v>
      </c>
      <c r="K20">
        <v>14</v>
      </c>
      <c r="L20">
        <v>14</v>
      </c>
      <c r="M20">
        <v>16</v>
      </c>
      <c r="N20">
        <v>14</v>
      </c>
      <c r="O20">
        <v>14</v>
      </c>
      <c r="P20">
        <v>16</v>
      </c>
      <c r="Q20">
        <v>16</v>
      </c>
      <c r="R20">
        <v>14</v>
      </c>
      <c r="S20">
        <v>13</v>
      </c>
      <c r="U20">
        <v>6</v>
      </c>
      <c r="V20">
        <v>7</v>
      </c>
      <c r="W20">
        <v>6.5</v>
      </c>
      <c r="X20">
        <v>6</v>
      </c>
      <c r="Y20">
        <v>13</v>
      </c>
      <c r="Z20">
        <v>12</v>
      </c>
    </row>
    <row r="21" spans="1:26" x14ac:dyDescent="0.25">
      <c r="A21">
        <f>A19/A20*100</f>
        <v>68.043478260869563</v>
      </c>
      <c r="B21">
        <f t="shared" ref="B21:G21" si="1">B19/B20*100</f>
        <v>64.782608695652172</v>
      </c>
      <c r="C21">
        <f t="shared" si="1"/>
        <v>61.304347826086961</v>
      </c>
      <c r="D21">
        <f t="shared" si="1"/>
        <v>69.347826086956516</v>
      </c>
      <c r="E21">
        <f t="shared" si="1"/>
        <v>66.521739130434781</v>
      </c>
      <c r="F21">
        <f t="shared" si="1"/>
        <v>0</v>
      </c>
      <c r="G21">
        <f t="shared" si="1"/>
        <v>0</v>
      </c>
      <c r="I21">
        <v>16</v>
      </c>
      <c r="K21">
        <v>14</v>
      </c>
      <c r="L21">
        <v>12</v>
      </c>
      <c r="M21">
        <v>14</v>
      </c>
      <c r="N21">
        <v>12</v>
      </c>
      <c r="O21">
        <v>13</v>
      </c>
      <c r="P21">
        <v>14</v>
      </c>
      <c r="Q21">
        <v>13</v>
      </c>
      <c r="R21">
        <v>13</v>
      </c>
      <c r="S21">
        <v>14</v>
      </c>
      <c r="U21">
        <v>12</v>
      </c>
      <c r="V21">
        <v>14</v>
      </c>
      <c r="W21">
        <v>7</v>
      </c>
      <c r="X21">
        <v>6</v>
      </c>
      <c r="Y21">
        <v>14</v>
      </c>
      <c r="Z21">
        <v>12</v>
      </c>
    </row>
    <row r="22" spans="1:26" x14ac:dyDescent="0.25">
      <c r="Y22">
        <f>SUM(Y18:Y21)</f>
        <v>54</v>
      </c>
      <c r="Z22">
        <v>13</v>
      </c>
    </row>
    <row r="23" spans="1:26" x14ac:dyDescent="0.25">
      <c r="Z23">
        <f>SUM(Z19:Z22)</f>
        <v>51</v>
      </c>
    </row>
    <row r="24" spans="1:26" x14ac:dyDescent="0.25">
      <c r="I24">
        <v>14</v>
      </c>
      <c r="K24">
        <v>13</v>
      </c>
      <c r="L24">
        <v>12</v>
      </c>
      <c r="M24">
        <v>181.5</v>
      </c>
      <c r="N24">
        <f t="shared" ref="N24:P24" si="2">SUM(N2:N21)</f>
        <v>167</v>
      </c>
      <c r="O24">
        <f t="shared" si="2"/>
        <v>170</v>
      </c>
      <c r="P24">
        <f t="shared" si="2"/>
        <v>195</v>
      </c>
      <c r="Q24">
        <f>SUM(Q2:Q21)</f>
        <v>179</v>
      </c>
      <c r="R24">
        <f t="shared" ref="R24" si="3">SUM(R2:R21)</f>
        <v>180</v>
      </c>
      <c r="S24">
        <v>13</v>
      </c>
      <c r="U24">
        <v>13</v>
      </c>
      <c r="V24">
        <v>14</v>
      </c>
      <c r="W24">
        <v>6</v>
      </c>
      <c r="X24">
        <v>6</v>
      </c>
      <c r="Y24">
        <f>SUM(Y2:Y21)</f>
        <v>161</v>
      </c>
      <c r="Z24">
        <f>SUM(Z2:Z22)</f>
        <v>159.5</v>
      </c>
    </row>
    <row r="25" spans="1:26" x14ac:dyDescent="0.25">
      <c r="I25">
        <f>SUM(I2:I24)</f>
        <v>195</v>
      </c>
      <c r="K25">
        <v>14</v>
      </c>
      <c r="L25">
        <v>14</v>
      </c>
      <c r="M25">
        <v>260</v>
      </c>
      <c r="N25">
        <v>260</v>
      </c>
      <c r="O25">
        <v>260</v>
      </c>
      <c r="P25">
        <v>260</v>
      </c>
      <c r="Q25">
        <v>260</v>
      </c>
      <c r="R25">
        <v>260</v>
      </c>
      <c r="S25">
        <f>SUM(S2:S24)</f>
        <v>175</v>
      </c>
      <c r="U25">
        <f>SUM(U2:U24)</f>
        <v>138</v>
      </c>
      <c r="V25">
        <f>SUM(V2:V24)</f>
        <v>162.5</v>
      </c>
      <c r="W25">
        <v>7</v>
      </c>
      <c r="X25">
        <v>4</v>
      </c>
      <c r="Y25">
        <v>240</v>
      </c>
      <c r="Z25">
        <v>260</v>
      </c>
    </row>
    <row r="26" spans="1:26" x14ac:dyDescent="0.25">
      <c r="D26">
        <v>64.78</v>
      </c>
      <c r="E26">
        <v>66.52</v>
      </c>
      <c r="I26">
        <v>270</v>
      </c>
      <c r="K26">
        <v>14</v>
      </c>
      <c r="L26">
        <v>12</v>
      </c>
      <c r="M26">
        <f>M24/M25*100</f>
        <v>69.807692307692307</v>
      </c>
      <c r="N26">
        <f t="shared" ref="N26:P26" si="4">N24/N25*100</f>
        <v>64.230769230769241</v>
      </c>
      <c r="O26">
        <f t="shared" si="4"/>
        <v>65.384615384615387</v>
      </c>
      <c r="P26">
        <f t="shared" si="4"/>
        <v>75</v>
      </c>
      <c r="Q26">
        <f>Q24/Q25*100</f>
        <v>68.84615384615384</v>
      </c>
      <c r="R26">
        <f t="shared" ref="R26" si="5">R24/R25*100</f>
        <v>69.230769230769226</v>
      </c>
      <c r="S26">
        <v>270</v>
      </c>
      <c r="U26">
        <v>230</v>
      </c>
      <c r="V26">
        <v>230</v>
      </c>
      <c r="W26">
        <v>7</v>
      </c>
      <c r="X26">
        <v>5</v>
      </c>
      <c r="Y26">
        <f>Y24/Y25*100</f>
        <v>67.083333333333329</v>
      </c>
      <c r="Z26">
        <f>Z24/Z25*100</f>
        <v>61.346153846153854</v>
      </c>
    </row>
    <row r="27" spans="1:26" x14ac:dyDescent="0.25">
      <c r="D27">
        <v>69.34</v>
      </c>
      <c r="E27">
        <v>68.040000000000006</v>
      </c>
      <c r="I27">
        <f>I25/I26*100</f>
        <v>72.222222222222214</v>
      </c>
      <c r="K27">
        <f>SUM(K2:K26)</f>
        <v>201</v>
      </c>
      <c r="L27">
        <f>SUM(L2:L26)</f>
        <v>184.5</v>
      </c>
      <c r="M27">
        <v>2</v>
      </c>
      <c r="S27">
        <f>S25/S26*100</f>
        <v>64.81481481481481</v>
      </c>
      <c r="U27">
        <f>U25/U26*100</f>
        <v>60</v>
      </c>
      <c r="V27">
        <f>V25/V26*100</f>
        <v>70.652173913043484</v>
      </c>
      <c r="W27">
        <v>6.5</v>
      </c>
      <c r="X27">
        <v>6.5</v>
      </c>
    </row>
    <row r="28" spans="1:26" x14ac:dyDescent="0.25">
      <c r="D28">
        <f>SUM(D26:D27)</f>
        <v>134.12</v>
      </c>
      <c r="E28">
        <f>SUM(E26:E27)</f>
        <v>134.56</v>
      </c>
      <c r="K28">
        <v>290</v>
      </c>
      <c r="L28">
        <v>290</v>
      </c>
      <c r="W28">
        <v>14</v>
      </c>
      <c r="X28">
        <v>13</v>
      </c>
    </row>
    <row r="29" spans="1:26" x14ac:dyDescent="0.25">
      <c r="D29">
        <f>D28/2</f>
        <v>67.06</v>
      </c>
      <c r="E29">
        <f>E28/2</f>
        <v>67.28</v>
      </c>
      <c r="K29">
        <f>K27/K28*100</f>
        <v>69.310344827586206</v>
      </c>
      <c r="L29">
        <f>L27/L28*100</f>
        <v>63.620689655172413</v>
      </c>
      <c r="W29">
        <v>12</v>
      </c>
      <c r="X29">
        <v>12</v>
      </c>
    </row>
    <row r="30" spans="1:26" x14ac:dyDescent="0.25">
      <c r="W30">
        <v>12</v>
      </c>
      <c r="X30">
        <v>12</v>
      </c>
    </row>
    <row r="31" spans="1:26" x14ac:dyDescent="0.25">
      <c r="W31">
        <v>13</v>
      </c>
      <c r="X31">
        <v>12</v>
      </c>
    </row>
    <row r="32" spans="1:26" x14ac:dyDescent="0.25">
      <c r="W32">
        <f>SUM(W2:W31)</f>
        <v>202.5</v>
      </c>
      <c r="X32">
        <f>SUM(X2:X31)</f>
        <v>198</v>
      </c>
    </row>
    <row r="33" spans="23:24" x14ac:dyDescent="0.25">
      <c r="W33">
        <v>320</v>
      </c>
      <c r="X33">
        <v>320</v>
      </c>
    </row>
    <row r="34" spans="23:24" x14ac:dyDescent="0.25">
      <c r="W34">
        <f>W32/W33*100</f>
        <v>63.28125</v>
      </c>
      <c r="X34">
        <f>X32/X33*100</f>
        <v>61.875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Weds 19th Feb_Class_Sc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2020-02-19T08:42:27Z</cp:lastPrinted>
  <dcterms:created xsi:type="dcterms:W3CDTF">2020-02-18T11:11:48Z</dcterms:created>
  <dcterms:modified xsi:type="dcterms:W3CDTF">2020-02-19T14:50:29Z</dcterms:modified>
</cp:coreProperties>
</file>