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5th July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F30" i="2" l="1"/>
  <c r="AF33" i="2"/>
  <c r="AF31" i="2"/>
  <c r="G29" i="1" l="1"/>
  <c r="G24" i="1"/>
  <c r="G26" i="1"/>
  <c r="G33" i="1"/>
  <c r="G25" i="1"/>
  <c r="G31" i="1"/>
  <c r="G28" i="1"/>
  <c r="G27" i="1"/>
  <c r="G30" i="1"/>
  <c r="G32" i="1"/>
  <c r="V21" i="2"/>
  <c r="W21" i="2"/>
  <c r="X21" i="2"/>
  <c r="Y21" i="2"/>
  <c r="Z21" i="2"/>
  <c r="AA21" i="2"/>
  <c r="AB21" i="2"/>
  <c r="AC21" i="2"/>
  <c r="AD21" i="2"/>
  <c r="AE21" i="2"/>
  <c r="U21" i="2"/>
  <c r="V22" i="2"/>
  <c r="V24" i="2" s="1"/>
  <c r="W22" i="2"/>
  <c r="W24" i="2" s="1"/>
  <c r="X22" i="2"/>
  <c r="X24" i="2" s="1"/>
  <c r="Y22" i="2"/>
  <c r="Y24" i="2" s="1"/>
  <c r="Z22" i="2"/>
  <c r="Z24" i="2" s="1"/>
  <c r="AA22" i="2"/>
  <c r="AA24" i="2" s="1"/>
  <c r="AB22" i="2"/>
  <c r="AB24" i="2" s="1"/>
  <c r="AC22" i="2"/>
  <c r="AC24" i="2" s="1"/>
  <c r="AD22" i="2"/>
  <c r="AD24" i="2" s="1"/>
  <c r="AE22" i="2"/>
  <c r="AE24" i="2"/>
  <c r="U24" i="2"/>
  <c r="U22" i="2"/>
  <c r="G21" i="1" l="1"/>
  <c r="G19" i="1"/>
  <c r="G16" i="1"/>
  <c r="G18" i="1"/>
  <c r="G15" i="1"/>
  <c r="G14" i="1"/>
  <c r="G17" i="1"/>
  <c r="G13" i="1"/>
  <c r="G20" i="1"/>
  <c r="K23" i="2"/>
  <c r="L23" i="2"/>
  <c r="M23" i="2"/>
  <c r="N23" i="2"/>
  <c r="O23" i="2"/>
  <c r="P23" i="2"/>
  <c r="Q23" i="2"/>
  <c r="R23" i="2"/>
  <c r="S23" i="2"/>
  <c r="T23" i="2"/>
  <c r="J23" i="2"/>
  <c r="K24" i="2"/>
  <c r="K26" i="2" s="1"/>
  <c r="L24" i="2"/>
  <c r="L26" i="2" s="1"/>
  <c r="M24" i="2"/>
  <c r="M26" i="2" s="1"/>
  <c r="N24" i="2"/>
  <c r="N26" i="2" s="1"/>
  <c r="O24" i="2"/>
  <c r="O26" i="2" s="1"/>
  <c r="P24" i="2"/>
  <c r="P26" i="2" s="1"/>
  <c r="Q24" i="2"/>
  <c r="Q26" i="2" s="1"/>
  <c r="R24" i="2"/>
  <c r="R26" i="2" s="1"/>
  <c r="S24" i="2"/>
  <c r="T24" i="2"/>
  <c r="S26" i="2"/>
  <c r="T26" i="2"/>
  <c r="J26" i="2"/>
  <c r="J24" i="2"/>
  <c r="G9" i="1"/>
  <c r="G8" i="1"/>
  <c r="G10" i="1"/>
  <c r="G5" i="1"/>
  <c r="B19" i="2"/>
  <c r="C19" i="2"/>
  <c r="D19" i="2"/>
  <c r="E19" i="2"/>
  <c r="F19" i="2"/>
  <c r="G19" i="2"/>
  <c r="H19" i="2"/>
  <c r="I19" i="2"/>
  <c r="A19" i="2"/>
  <c r="B24" i="2"/>
  <c r="C20" i="2"/>
  <c r="C24" i="2" s="1"/>
  <c r="D20" i="2"/>
  <c r="D24" i="2" s="1"/>
  <c r="E20" i="2"/>
  <c r="E24" i="2" s="1"/>
  <c r="F20" i="2"/>
  <c r="F24" i="2" s="1"/>
  <c r="G20" i="2"/>
  <c r="G24" i="2" s="1"/>
  <c r="H20" i="2"/>
  <c r="H24" i="2" s="1"/>
  <c r="I20" i="2"/>
  <c r="I24" i="2"/>
  <c r="A24" i="2"/>
  <c r="A20" i="2"/>
</calcChain>
</file>

<file path=xl/sharedStrings.xml><?xml version="1.0" encoding="utf-8"?>
<sst xmlns="http://schemas.openxmlformats.org/spreadsheetml/2006/main" count="91" uniqueCount="51">
  <si>
    <t>Class 1 Intro A</t>
  </si>
  <si>
    <t>Ms S Reynolds</t>
  </si>
  <si>
    <t>Hope</t>
  </si>
  <si>
    <t>Ms Jane Smith</t>
  </si>
  <si>
    <t>Zara</t>
  </si>
  <si>
    <t>Ms A Browett</t>
  </si>
  <si>
    <t xml:space="preserve">Tango </t>
  </si>
  <si>
    <t>Mr David Devereaux</t>
  </si>
  <si>
    <t>Bugsy</t>
  </si>
  <si>
    <t>Mrs lucy annat</t>
  </si>
  <si>
    <t>HC</t>
  </si>
  <si>
    <t>Miss Emma Knight</t>
  </si>
  <si>
    <t>Meldore apache warrior</t>
  </si>
  <si>
    <t>Miss Alex Jo Parsons</t>
  </si>
  <si>
    <t>Lacey</t>
  </si>
  <si>
    <t>Ms Laureen Scarratt</t>
  </si>
  <si>
    <t xml:space="preserve">Diamond </t>
  </si>
  <si>
    <t>Class 2 Prelim 13</t>
  </si>
  <si>
    <t>Ms I Burrows</t>
  </si>
  <si>
    <t>Mac</t>
  </si>
  <si>
    <t>Ms A Thompson</t>
  </si>
  <si>
    <t>Midnight Breeze</t>
  </si>
  <si>
    <t>Ms C Brocklehurst</t>
  </si>
  <si>
    <t>Ms E Brown</t>
  </si>
  <si>
    <t>Tess</t>
  </si>
  <si>
    <t>Ms Anna Stonex</t>
  </si>
  <si>
    <t>Louis</t>
  </si>
  <si>
    <t>Brock</t>
  </si>
  <si>
    <t>Mrs J Bednall</t>
  </si>
  <si>
    <t>JJ</t>
  </si>
  <si>
    <t xml:space="preserve">  </t>
  </si>
  <si>
    <t>Class 3 Novice 34</t>
  </si>
  <si>
    <t>Mrs paula elizabeth cunningham</t>
  </si>
  <si>
    <t>Strummer</t>
  </si>
  <si>
    <t>Ms D Brookes</t>
  </si>
  <si>
    <t>Coco Beau</t>
  </si>
  <si>
    <t>Ms Anna Bradbury</t>
  </si>
  <si>
    <t>Cosa Nostra</t>
  </si>
  <si>
    <t>Ms K Bolton</t>
  </si>
  <si>
    <t>Cato D</t>
  </si>
  <si>
    <t>Miss Joanne  Light</t>
  </si>
  <si>
    <t>Bonaparte</t>
  </si>
  <si>
    <t>Mrs Lorraine Twigg</t>
  </si>
  <si>
    <t xml:space="preserve">Whippletree Jupiter   </t>
  </si>
  <si>
    <t>Class 4 Elementary 42</t>
  </si>
  <si>
    <t>Snr</t>
  </si>
  <si>
    <t xml:space="preserve">APRIL </t>
  </si>
  <si>
    <t>Boo</t>
  </si>
  <si>
    <t>e</t>
  </si>
  <si>
    <t>Pts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</si>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</sst>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9" workbookViewId="0">
      <selection activeCell="B24" sqref="B24:D33"/>
    </sheetView>
  </sheetViews>
  <sheetFormatPr defaultRowHeight="15" x14ac:dyDescent="0.25"/>
  <cols>
    <col min="1" max="1" width="3" bestFit="1" customWidth="1"/>
    <col min="2" max="2" width="22.5703125" bestFit="1" customWidth="1"/>
    <col min="3" max="3" width="30.28515625" bestFit="1" customWidth="1"/>
    <col min="4" max="4" width="3.85546875" bestFit="1" customWidth="1"/>
    <col min="5" max="5" width="6" bestFit="1" customWidth="1"/>
    <col min="6" max="6" width="5" bestFit="1" customWidth="1"/>
    <col min="7" max="7" width="6.28515625" customWidth="1"/>
    <col min="8" max="8" width="5" customWidth="1"/>
    <col min="9" max="9" width="4.710937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x14ac:dyDescent="0.25">
      <c r="A2" s="1"/>
      <c r="B2" s="5" t="s">
        <v>0</v>
      </c>
      <c r="C2" s="1"/>
      <c r="D2" s="1"/>
      <c r="E2" s="1"/>
      <c r="F2" s="1"/>
      <c r="G2" s="1"/>
      <c r="H2" s="1"/>
      <c r="I2" s="1" t="s">
        <v>49</v>
      </c>
    </row>
    <row r="3" spans="1:16" x14ac:dyDescent="0.25">
      <c r="A3" s="1">
        <v>29</v>
      </c>
      <c r="B3" s="1" t="s">
        <v>6</v>
      </c>
      <c r="C3" s="1" t="s">
        <v>5</v>
      </c>
      <c r="D3" s="1" t="s">
        <v>45</v>
      </c>
      <c r="E3" s="1">
        <v>159</v>
      </c>
      <c r="F3" s="1">
        <v>71</v>
      </c>
      <c r="G3" s="1">
        <v>69.13</v>
      </c>
      <c r="H3" s="1">
        <v>1</v>
      </c>
      <c r="I3" s="1">
        <v>8</v>
      </c>
    </row>
    <row r="4" spans="1:16" x14ac:dyDescent="0.25">
      <c r="A4" s="1">
        <v>28</v>
      </c>
      <c r="B4" s="1" t="s">
        <v>8</v>
      </c>
      <c r="C4" s="1" t="s">
        <v>7</v>
      </c>
      <c r="D4" s="1" t="s">
        <v>45</v>
      </c>
      <c r="E4" s="1">
        <v>144</v>
      </c>
      <c r="F4" s="1">
        <v>61</v>
      </c>
      <c r="G4" s="1">
        <v>62.6</v>
      </c>
      <c r="H4" s="1">
        <v>2</v>
      </c>
      <c r="I4" s="1">
        <v>7</v>
      </c>
    </row>
    <row r="5" spans="1:16" x14ac:dyDescent="0.25">
      <c r="A5" s="1">
        <v>36</v>
      </c>
      <c r="B5" s="1" t="s">
        <v>16</v>
      </c>
      <c r="C5" s="1" t="s">
        <v>15</v>
      </c>
      <c r="D5" s="1" t="s">
        <v>45</v>
      </c>
      <c r="E5" s="1">
        <v>141</v>
      </c>
      <c r="F5" s="1">
        <v>61</v>
      </c>
      <c r="G5" s="1">
        <f>E5/230*100</f>
        <v>61.304347826086961</v>
      </c>
      <c r="H5" s="1">
        <v>3</v>
      </c>
      <c r="I5" s="1">
        <v>6</v>
      </c>
    </row>
    <row r="6" spans="1:16" x14ac:dyDescent="0.25">
      <c r="A6" s="1">
        <v>25</v>
      </c>
      <c r="B6" s="1" t="s">
        <v>2</v>
      </c>
      <c r="C6" s="1" t="s">
        <v>1</v>
      </c>
      <c r="D6" s="1" t="s">
        <v>45</v>
      </c>
      <c r="E6" s="1">
        <v>136</v>
      </c>
      <c r="F6" s="1">
        <v>60</v>
      </c>
      <c r="G6" s="1">
        <v>59.13</v>
      </c>
      <c r="H6" s="1">
        <v>4</v>
      </c>
      <c r="I6" s="1">
        <v>5</v>
      </c>
    </row>
    <row r="7" spans="1:16" x14ac:dyDescent="0.25">
      <c r="A7" s="1">
        <v>21</v>
      </c>
      <c r="B7" s="1" t="s">
        <v>4</v>
      </c>
      <c r="C7" s="1" t="s">
        <v>3</v>
      </c>
      <c r="D7" s="1" t="s">
        <v>45</v>
      </c>
      <c r="E7" s="1">
        <v>133.5</v>
      </c>
      <c r="F7" s="1">
        <v>59</v>
      </c>
      <c r="G7" s="1">
        <v>58.04</v>
      </c>
      <c r="H7" s="1">
        <v>5</v>
      </c>
      <c r="I7" s="1">
        <v>4</v>
      </c>
    </row>
    <row r="8" spans="1:16" x14ac:dyDescent="0.25">
      <c r="A8" s="1">
        <v>17</v>
      </c>
      <c r="B8" s="1" t="s">
        <v>12</v>
      </c>
      <c r="C8" s="1" t="s">
        <v>11</v>
      </c>
      <c r="D8" s="1" t="s">
        <v>45</v>
      </c>
      <c r="E8" s="1">
        <v>127</v>
      </c>
      <c r="F8" s="1">
        <v>57</v>
      </c>
      <c r="G8" s="1">
        <f>E8/230*100</f>
        <v>55.217391304347828</v>
      </c>
      <c r="H8" s="1">
        <v>6</v>
      </c>
      <c r="I8" s="1">
        <v>3</v>
      </c>
    </row>
    <row r="9" spans="1:16" x14ac:dyDescent="0.25">
      <c r="A9" s="1">
        <v>32</v>
      </c>
      <c r="B9" s="1" t="s">
        <v>46</v>
      </c>
      <c r="C9" s="1" t="s">
        <v>9</v>
      </c>
      <c r="D9" s="1" t="s">
        <v>10</v>
      </c>
      <c r="E9" s="1"/>
      <c r="F9" s="1"/>
      <c r="G9" s="1">
        <f>E9/230*100</f>
        <v>0</v>
      </c>
      <c r="H9" s="1"/>
      <c r="I9" s="1"/>
    </row>
    <row r="10" spans="1:16" x14ac:dyDescent="0.25">
      <c r="A10" s="1">
        <v>27</v>
      </c>
      <c r="B10" s="1" t="s">
        <v>14</v>
      </c>
      <c r="C10" s="1" t="s">
        <v>13</v>
      </c>
      <c r="D10" s="1" t="s">
        <v>10</v>
      </c>
      <c r="E10" s="1"/>
      <c r="F10" s="1"/>
      <c r="G10" s="1">
        <f>E10/230*100</f>
        <v>0</v>
      </c>
      <c r="H10" s="1"/>
      <c r="I10" s="1"/>
    </row>
    <row r="11" spans="1:16" x14ac:dyDescent="0.25">
      <c r="A11" s="4"/>
      <c r="B11" s="4"/>
      <c r="C11" s="4"/>
      <c r="D11" s="4"/>
      <c r="E11" s="4"/>
      <c r="F11" s="4"/>
      <c r="G11" s="4"/>
      <c r="H11" s="4"/>
      <c r="I11" s="4"/>
      <c r="P11" t="s">
        <v>48</v>
      </c>
    </row>
    <row r="12" spans="1:16" x14ac:dyDescent="0.25">
      <c r="A12" s="1"/>
      <c r="B12" s="5" t="s">
        <v>17</v>
      </c>
      <c r="C12" s="1"/>
      <c r="D12" s="1"/>
      <c r="E12" s="1"/>
      <c r="F12" s="1"/>
      <c r="G12" s="1"/>
      <c r="H12" s="1"/>
      <c r="I12" s="1"/>
    </row>
    <row r="13" spans="1:16" x14ac:dyDescent="0.25">
      <c r="A13" s="1">
        <v>39</v>
      </c>
      <c r="B13" s="1" t="s">
        <v>29</v>
      </c>
      <c r="C13" s="1" t="s">
        <v>28</v>
      </c>
      <c r="D13" s="1" t="s">
        <v>45</v>
      </c>
      <c r="E13" s="1">
        <v>197.5</v>
      </c>
      <c r="F13" s="1">
        <v>76</v>
      </c>
      <c r="G13" s="1">
        <f>E13/260*100</f>
        <v>75.961538461538453</v>
      </c>
      <c r="H13" s="1">
        <v>1</v>
      </c>
      <c r="I13" s="1">
        <v>8</v>
      </c>
    </row>
    <row r="14" spans="1:16" x14ac:dyDescent="0.25">
      <c r="A14" s="1">
        <v>24</v>
      </c>
      <c r="B14" s="1" t="s">
        <v>26</v>
      </c>
      <c r="C14" s="1" t="s">
        <v>25</v>
      </c>
      <c r="D14" s="1" t="s">
        <v>45</v>
      </c>
      <c r="E14" s="1">
        <v>192</v>
      </c>
      <c r="F14" s="1">
        <v>75</v>
      </c>
      <c r="G14" s="1">
        <f>E14/260*100</f>
        <v>73.846153846153854</v>
      </c>
      <c r="H14" s="1">
        <v>2</v>
      </c>
      <c r="I14" s="1">
        <v>7</v>
      </c>
    </row>
    <row r="15" spans="1:16" x14ac:dyDescent="0.25">
      <c r="A15" s="1">
        <v>22</v>
      </c>
      <c r="B15" s="1" t="s">
        <v>24</v>
      </c>
      <c r="C15" s="1" t="s">
        <v>23</v>
      </c>
      <c r="D15" s="1" t="s">
        <v>45</v>
      </c>
      <c r="E15" s="1">
        <v>177</v>
      </c>
      <c r="F15" s="1">
        <v>65</v>
      </c>
      <c r="G15" s="1">
        <f>E15/260*100</f>
        <v>68.07692307692308</v>
      </c>
      <c r="H15" s="1">
        <v>3</v>
      </c>
      <c r="I15" s="1">
        <v>6</v>
      </c>
    </row>
    <row r="16" spans="1:16" x14ac:dyDescent="0.25">
      <c r="A16" s="1">
        <v>16</v>
      </c>
      <c r="B16" s="1" t="s">
        <v>19</v>
      </c>
      <c r="C16" s="1" t="s">
        <v>18</v>
      </c>
      <c r="D16" s="1" t="s">
        <v>45</v>
      </c>
      <c r="E16" s="1">
        <v>175.5</v>
      </c>
      <c r="F16" s="1">
        <v>66</v>
      </c>
      <c r="G16" s="1">
        <f>E16/260*100</f>
        <v>67.5</v>
      </c>
      <c r="H16" s="1">
        <v>4</v>
      </c>
      <c r="I16" s="1">
        <v>5</v>
      </c>
    </row>
    <row r="17" spans="1:9" x14ac:dyDescent="0.25">
      <c r="A17" s="1">
        <v>38</v>
      </c>
      <c r="B17" s="1" t="s">
        <v>27</v>
      </c>
      <c r="C17" s="1" t="s">
        <v>22</v>
      </c>
      <c r="D17" s="1" t="s">
        <v>45</v>
      </c>
      <c r="E17" s="1">
        <v>167.5</v>
      </c>
      <c r="F17" s="1">
        <v>64</v>
      </c>
      <c r="G17" s="1">
        <f>E17/260*100</f>
        <v>64.423076923076934</v>
      </c>
      <c r="H17" s="1">
        <v>5</v>
      </c>
      <c r="I17" s="1">
        <v>4</v>
      </c>
    </row>
    <row r="18" spans="1:9" x14ac:dyDescent="0.25">
      <c r="A18" s="1">
        <v>31</v>
      </c>
      <c r="B18" s="1" t="s">
        <v>21</v>
      </c>
      <c r="C18" s="1" t="s">
        <v>20</v>
      </c>
      <c r="D18" s="1" t="s">
        <v>45</v>
      </c>
      <c r="E18" s="1">
        <v>162</v>
      </c>
      <c r="F18" s="1">
        <v>62</v>
      </c>
      <c r="G18" s="1">
        <f>E18/260*100</f>
        <v>62.307692307692307</v>
      </c>
      <c r="H18" s="1">
        <v>6</v>
      </c>
      <c r="I18" s="1">
        <v>3</v>
      </c>
    </row>
    <row r="19" spans="1:9" x14ac:dyDescent="0.25">
      <c r="A19" s="1">
        <v>36</v>
      </c>
      <c r="B19" s="1" t="s">
        <v>16</v>
      </c>
      <c r="C19" s="1" t="s">
        <v>15</v>
      </c>
      <c r="D19" s="1" t="s">
        <v>45</v>
      </c>
      <c r="E19" s="1">
        <v>159</v>
      </c>
      <c r="F19" s="1">
        <v>61</v>
      </c>
      <c r="G19" s="1">
        <f>E19/260*100</f>
        <v>61.15384615384616</v>
      </c>
      <c r="H19" s="1"/>
      <c r="I19" s="1">
        <v>2</v>
      </c>
    </row>
    <row r="20" spans="1:9" x14ac:dyDescent="0.25">
      <c r="A20" s="1">
        <v>17</v>
      </c>
      <c r="B20" s="1" t="s">
        <v>12</v>
      </c>
      <c r="C20" s="1" t="s">
        <v>11</v>
      </c>
      <c r="D20" s="1" t="s">
        <v>45</v>
      </c>
      <c r="E20" s="1">
        <v>146.5</v>
      </c>
      <c r="F20" s="1">
        <v>56</v>
      </c>
      <c r="G20" s="1">
        <f>E20/260*100</f>
        <v>56.346153846153847</v>
      </c>
      <c r="H20" s="1"/>
      <c r="I20" s="1">
        <v>2</v>
      </c>
    </row>
    <row r="21" spans="1:9" x14ac:dyDescent="0.25">
      <c r="A21" s="1">
        <v>27</v>
      </c>
      <c r="B21" s="1" t="s">
        <v>14</v>
      </c>
      <c r="C21" s="1" t="s">
        <v>13</v>
      </c>
      <c r="D21" s="1" t="s">
        <v>10</v>
      </c>
      <c r="E21" s="1"/>
      <c r="F21" s="1"/>
      <c r="G21" s="1">
        <f>E21/260*100</f>
        <v>0</v>
      </c>
      <c r="H21" s="1"/>
      <c r="I21" s="1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1"/>
      <c r="B23" s="5" t="s">
        <v>31</v>
      </c>
      <c r="C23" s="1" t="s">
        <v>30</v>
      </c>
      <c r="D23" s="1"/>
      <c r="E23" s="1"/>
      <c r="F23" s="1"/>
      <c r="G23" s="1"/>
      <c r="H23" s="1"/>
      <c r="I23" s="1"/>
    </row>
    <row r="24" spans="1:9" x14ac:dyDescent="0.25">
      <c r="A24" s="1">
        <v>24</v>
      </c>
      <c r="B24" s="1" t="s">
        <v>26</v>
      </c>
      <c r="C24" s="1" t="s">
        <v>25</v>
      </c>
      <c r="D24" s="2" t="s">
        <v>45</v>
      </c>
      <c r="E24" s="2">
        <v>154.5</v>
      </c>
      <c r="F24" s="2">
        <v>45</v>
      </c>
      <c r="G24" s="1">
        <f>E24/210*100</f>
        <v>73.571428571428584</v>
      </c>
      <c r="H24" s="1">
        <v>1</v>
      </c>
      <c r="I24" s="1">
        <v>8</v>
      </c>
    </row>
    <row r="25" spans="1:9" ht="17.25" customHeight="1" x14ac:dyDescent="0.25">
      <c r="A25" s="1">
        <v>20</v>
      </c>
      <c r="B25" s="1" t="s">
        <v>37</v>
      </c>
      <c r="C25" s="1" t="s">
        <v>36</v>
      </c>
      <c r="D25" s="2" t="s">
        <v>45</v>
      </c>
      <c r="E25" s="2">
        <v>151.5</v>
      </c>
      <c r="F25" s="2">
        <v>44.5</v>
      </c>
      <c r="G25" s="1">
        <f>E25/210*100</f>
        <v>72.142857142857139</v>
      </c>
      <c r="H25" s="1">
        <v>2</v>
      </c>
      <c r="I25" s="1">
        <v>7</v>
      </c>
    </row>
    <row r="26" spans="1:9" x14ac:dyDescent="0.25">
      <c r="A26" s="1">
        <v>39</v>
      </c>
      <c r="B26" s="1" t="s">
        <v>29</v>
      </c>
      <c r="C26" s="1" t="s">
        <v>28</v>
      </c>
      <c r="D26" s="2" t="s">
        <v>45</v>
      </c>
      <c r="E26" s="2">
        <v>151</v>
      </c>
      <c r="F26" s="2">
        <v>41.5</v>
      </c>
      <c r="G26" s="6">
        <f>E26/210*100</f>
        <v>71.904761904761898</v>
      </c>
      <c r="H26" s="1">
        <v>3</v>
      </c>
      <c r="I26" s="1">
        <v>6</v>
      </c>
    </row>
    <row r="27" spans="1:9" x14ac:dyDescent="0.25">
      <c r="A27" s="1">
        <v>34</v>
      </c>
      <c r="B27" s="1" t="s">
        <v>33</v>
      </c>
      <c r="C27" s="1" t="s">
        <v>32</v>
      </c>
      <c r="D27" s="2" t="s">
        <v>45</v>
      </c>
      <c r="E27" s="2">
        <v>147</v>
      </c>
      <c r="F27" s="2">
        <v>42</v>
      </c>
      <c r="G27" s="6">
        <f>E27/210*100</f>
        <v>70</v>
      </c>
      <c r="H27" s="1">
        <v>4</v>
      </c>
      <c r="I27" s="1">
        <v>5</v>
      </c>
    </row>
    <row r="28" spans="1:9" x14ac:dyDescent="0.25">
      <c r="A28" s="1">
        <v>19</v>
      </c>
      <c r="B28" s="1" t="s">
        <v>41</v>
      </c>
      <c r="C28" s="1" t="s">
        <v>40</v>
      </c>
      <c r="D28" s="2" t="s">
        <v>45</v>
      </c>
      <c r="E28" s="2">
        <v>142.5</v>
      </c>
      <c r="F28" s="2">
        <v>41</v>
      </c>
      <c r="G28" s="1">
        <f>E28/210*100</f>
        <v>67.857142857142861</v>
      </c>
      <c r="H28" s="1">
        <v>5</v>
      </c>
      <c r="I28" s="1">
        <v>4</v>
      </c>
    </row>
    <row r="29" spans="1:9" x14ac:dyDescent="0.25">
      <c r="A29" s="1">
        <v>33</v>
      </c>
      <c r="B29" s="1" t="s">
        <v>33</v>
      </c>
      <c r="C29" s="1" t="s">
        <v>32</v>
      </c>
      <c r="D29" s="2" t="s">
        <v>45</v>
      </c>
      <c r="E29" s="2">
        <v>138.5</v>
      </c>
      <c r="F29" s="2">
        <v>39</v>
      </c>
      <c r="G29" s="1">
        <f>E29/210*100</f>
        <v>65.952380952380949</v>
      </c>
      <c r="H29" s="1">
        <v>6</v>
      </c>
      <c r="I29" s="1">
        <v>3</v>
      </c>
    </row>
    <row r="30" spans="1:9" x14ac:dyDescent="0.25">
      <c r="A30" s="1">
        <v>35</v>
      </c>
      <c r="B30" s="1" t="s">
        <v>43</v>
      </c>
      <c r="C30" s="1" t="s">
        <v>42</v>
      </c>
      <c r="D30" s="2" t="s">
        <v>45</v>
      </c>
      <c r="E30" s="2">
        <v>138.5</v>
      </c>
      <c r="F30" s="2">
        <v>39.5</v>
      </c>
      <c r="G30" s="1">
        <f>E30/210*100</f>
        <v>65.952380952380949</v>
      </c>
      <c r="H30" s="1"/>
      <c r="I30" s="1">
        <v>2</v>
      </c>
    </row>
    <row r="31" spans="1:9" x14ac:dyDescent="0.25">
      <c r="A31" s="1">
        <v>30</v>
      </c>
      <c r="B31" s="1" t="s">
        <v>39</v>
      </c>
      <c r="C31" s="1" t="s">
        <v>38</v>
      </c>
      <c r="D31" s="2" t="s">
        <v>45</v>
      </c>
      <c r="E31" s="2">
        <v>135.5</v>
      </c>
      <c r="F31" s="2">
        <v>39</v>
      </c>
      <c r="G31" s="1">
        <f>E31/210*100</f>
        <v>64.523809523809533</v>
      </c>
      <c r="H31" s="1"/>
      <c r="I31" s="1">
        <v>2</v>
      </c>
    </row>
    <row r="32" spans="1:9" x14ac:dyDescent="0.25">
      <c r="A32" s="1">
        <v>22</v>
      </c>
      <c r="B32" s="1" t="s">
        <v>47</v>
      </c>
      <c r="C32" s="1" t="s">
        <v>23</v>
      </c>
      <c r="D32" s="1" t="s">
        <v>45</v>
      </c>
      <c r="E32" s="1">
        <v>133</v>
      </c>
      <c r="F32" s="1">
        <v>38.5</v>
      </c>
      <c r="G32" s="1">
        <f>E32/210*100</f>
        <v>63.333333333333329</v>
      </c>
      <c r="H32" s="1"/>
      <c r="I32" s="1">
        <v>2</v>
      </c>
    </row>
    <row r="33" spans="1:9" x14ac:dyDescent="0.25">
      <c r="A33" s="1">
        <v>14</v>
      </c>
      <c r="B33" s="1" t="s">
        <v>35</v>
      </c>
      <c r="C33" s="1" t="s">
        <v>34</v>
      </c>
      <c r="D33" s="2" t="s">
        <v>45</v>
      </c>
      <c r="E33" s="2">
        <v>130.5</v>
      </c>
      <c r="F33" s="2">
        <v>37</v>
      </c>
      <c r="G33" s="1">
        <f>E33/210*100</f>
        <v>62.142857142857146</v>
      </c>
      <c r="H33" s="1"/>
      <c r="I33" s="1">
        <v>2</v>
      </c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1"/>
      <c r="B35" s="5" t="s">
        <v>44</v>
      </c>
      <c r="C35" s="1"/>
      <c r="D35" s="1"/>
      <c r="E35" s="1"/>
      <c r="F35" s="1"/>
      <c r="G35" s="1"/>
      <c r="H35" s="1"/>
      <c r="I35" s="1"/>
    </row>
    <row r="36" spans="1:9" x14ac:dyDescent="0.25">
      <c r="A36" s="1">
        <v>19</v>
      </c>
      <c r="B36" s="1" t="s">
        <v>41</v>
      </c>
      <c r="C36" s="1" t="s">
        <v>40</v>
      </c>
      <c r="D36" s="1" t="s">
        <v>50</v>
      </c>
      <c r="E36" s="1">
        <v>205</v>
      </c>
      <c r="F36" s="1">
        <v>51</v>
      </c>
      <c r="G36" s="1">
        <v>64.06</v>
      </c>
      <c r="H36" s="1">
        <v>1</v>
      </c>
      <c r="I36" s="1">
        <v>8</v>
      </c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sortState ref="A26:G35">
    <sortCondition descending="1" ref="G26:G35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Z8" workbookViewId="0">
      <selection activeCell="AF26" sqref="AF26:AF30"/>
    </sheetView>
  </sheetViews>
  <sheetFormatPr defaultRowHeight="15" x14ac:dyDescent="0.25"/>
  <sheetData>
    <row r="1" spans="1:32" x14ac:dyDescent="0.25">
      <c r="A1">
        <v>25</v>
      </c>
      <c r="B1">
        <v>21</v>
      </c>
      <c r="C1">
        <v>29</v>
      </c>
      <c r="D1">
        <v>32</v>
      </c>
      <c r="E1">
        <v>28</v>
      </c>
      <c r="F1">
        <v>36</v>
      </c>
      <c r="G1">
        <v>27</v>
      </c>
      <c r="H1">
        <v>17</v>
      </c>
      <c r="J1">
        <v>27</v>
      </c>
      <c r="K1">
        <v>17</v>
      </c>
      <c r="L1">
        <v>36</v>
      </c>
      <c r="M1">
        <v>16</v>
      </c>
      <c r="N1">
        <v>24</v>
      </c>
      <c r="O1">
        <v>22</v>
      </c>
      <c r="P1">
        <v>31</v>
      </c>
      <c r="Q1">
        <v>38</v>
      </c>
      <c r="R1">
        <v>39</v>
      </c>
      <c r="U1">
        <v>22</v>
      </c>
      <c r="V1">
        <v>39</v>
      </c>
      <c r="W1">
        <v>14</v>
      </c>
      <c r="X1">
        <v>24</v>
      </c>
      <c r="Y1">
        <v>33</v>
      </c>
      <c r="Z1">
        <v>30</v>
      </c>
      <c r="AA1">
        <v>20</v>
      </c>
      <c r="AC1">
        <v>35</v>
      </c>
      <c r="AD1">
        <v>19</v>
      </c>
    </row>
    <row r="2" spans="1:32" x14ac:dyDescent="0.25">
      <c r="A2">
        <v>6</v>
      </c>
      <c r="B2">
        <v>6</v>
      </c>
      <c r="C2">
        <v>7</v>
      </c>
      <c r="D2">
        <v>8</v>
      </c>
      <c r="E2">
        <v>7</v>
      </c>
      <c r="F2">
        <v>6</v>
      </c>
      <c r="G2">
        <v>6</v>
      </c>
      <c r="H2">
        <v>6</v>
      </c>
      <c r="J2">
        <v>8</v>
      </c>
      <c r="K2">
        <v>7</v>
      </c>
      <c r="L2">
        <v>7</v>
      </c>
      <c r="M2">
        <v>8</v>
      </c>
      <c r="N2">
        <v>8</v>
      </c>
      <c r="O2">
        <v>7.5</v>
      </c>
      <c r="P2">
        <v>6</v>
      </c>
      <c r="Q2">
        <v>7</v>
      </c>
      <c r="R2">
        <v>8</v>
      </c>
      <c r="U2">
        <v>7</v>
      </c>
      <c r="V2">
        <v>8</v>
      </c>
      <c r="W2">
        <v>7.5</v>
      </c>
      <c r="X2">
        <v>8</v>
      </c>
      <c r="Y2">
        <v>7.5</v>
      </c>
      <c r="Z2">
        <v>7</v>
      </c>
      <c r="AA2">
        <v>8</v>
      </c>
      <c r="AB2">
        <v>8</v>
      </c>
      <c r="AC2">
        <v>8</v>
      </c>
      <c r="AD2">
        <v>8</v>
      </c>
      <c r="AF2">
        <v>6.5</v>
      </c>
    </row>
    <row r="3" spans="1:32" x14ac:dyDescent="0.25">
      <c r="A3">
        <v>7</v>
      </c>
      <c r="B3">
        <v>6</v>
      </c>
      <c r="C3">
        <v>7</v>
      </c>
      <c r="D3">
        <v>7.5</v>
      </c>
      <c r="E3">
        <v>6</v>
      </c>
      <c r="F3">
        <v>6.5</v>
      </c>
      <c r="G3">
        <v>7</v>
      </c>
      <c r="H3">
        <v>5</v>
      </c>
      <c r="J3">
        <v>7.5</v>
      </c>
      <c r="K3">
        <v>6</v>
      </c>
      <c r="L3">
        <v>6.5</v>
      </c>
      <c r="M3">
        <v>7.5</v>
      </c>
      <c r="N3">
        <v>7</v>
      </c>
      <c r="O3">
        <v>7.5</v>
      </c>
      <c r="P3">
        <v>6</v>
      </c>
      <c r="Q3">
        <v>7</v>
      </c>
      <c r="R3">
        <v>7</v>
      </c>
      <c r="U3">
        <v>7</v>
      </c>
      <c r="V3">
        <v>8</v>
      </c>
      <c r="W3">
        <v>6.5</v>
      </c>
      <c r="X3">
        <v>7.5</v>
      </c>
      <c r="Y3">
        <v>7</v>
      </c>
      <c r="Z3">
        <v>7</v>
      </c>
      <c r="AA3">
        <v>7</v>
      </c>
      <c r="AB3">
        <v>7</v>
      </c>
      <c r="AC3">
        <v>7</v>
      </c>
      <c r="AD3">
        <v>7</v>
      </c>
      <c r="AF3">
        <v>7</v>
      </c>
    </row>
    <row r="4" spans="1:32" x14ac:dyDescent="0.25">
      <c r="A4">
        <v>6</v>
      </c>
      <c r="B4">
        <v>3</v>
      </c>
      <c r="C4">
        <v>7</v>
      </c>
      <c r="D4">
        <v>7.5</v>
      </c>
      <c r="E4">
        <v>6.5</v>
      </c>
      <c r="F4">
        <v>5.5</v>
      </c>
      <c r="G4">
        <v>7</v>
      </c>
      <c r="H4">
        <v>6</v>
      </c>
      <c r="J4">
        <v>7.5</v>
      </c>
      <c r="K4">
        <v>5</v>
      </c>
      <c r="L4">
        <v>6.5</v>
      </c>
      <c r="M4">
        <v>8</v>
      </c>
      <c r="N4">
        <v>7</v>
      </c>
      <c r="O4">
        <v>7</v>
      </c>
      <c r="P4">
        <v>6</v>
      </c>
      <c r="Q4">
        <v>6</v>
      </c>
      <c r="R4">
        <v>7.5</v>
      </c>
      <c r="U4">
        <v>7.5</v>
      </c>
      <c r="V4">
        <v>8</v>
      </c>
      <c r="W4">
        <v>6.5</v>
      </c>
      <c r="X4">
        <v>7</v>
      </c>
      <c r="Y4">
        <v>7</v>
      </c>
      <c r="Z4">
        <v>7</v>
      </c>
      <c r="AA4">
        <v>7.5</v>
      </c>
      <c r="AB4">
        <v>7</v>
      </c>
      <c r="AC4">
        <v>7</v>
      </c>
      <c r="AD4">
        <v>7</v>
      </c>
      <c r="AF4">
        <v>7</v>
      </c>
    </row>
    <row r="5" spans="1:32" x14ac:dyDescent="0.25">
      <c r="A5">
        <v>6</v>
      </c>
      <c r="B5">
        <v>5.5</v>
      </c>
      <c r="C5">
        <v>7.5</v>
      </c>
      <c r="D5">
        <v>7</v>
      </c>
      <c r="E5">
        <v>6</v>
      </c>
      <c r="F5">
        <v>6</v>
      </c>
      <c r="G5">
        <v>6</v>
      </c>
      <c r="H5">
        <v>5</v>
      </c>
      <c r="J5">
        <v>7</v>
      </c>
      <c r="K5">
        <v>5</v>
      </c>
      <c r="L5">
        <v>6.5</v>
      </c>
      <c r="M5">
        <v>8</v>
      </c>
      <c r="N5">
        <v>7</v>
      </c>
      <c r="O5">
        <v>6</v>
      </c>
      <c r="P5">
        <v>6</v>
      </c>
      <c r="Q5">
        <v>6.5</v>
      </c>
      <c r="R5">
        <v>7</v>
      </c>
      <c r="U5">
        <v>6</v>
      </c>
      <c r="V5">
        <v>8.5</v>
      </c>
      <c r="W5">
        <v>7</v>
      </c>
      <c r="X5">
        <v>8</v>
      </c>
      <c r="Y5">
        <v>7</v>
      </c>
      <c r="Z5">
        <v>7</v>
      </c>
      <c r="AA5">
        <v>8</v>
      </c>
      <c r="AB5">
        <v>7.5</v>
      </c>
      <c r="AC5">
        <v>6</v>
      </c>
      <c r="AD5">
        <v>7</v>
      </c>
      <c r="AF5">
        <v>6</v>
      </c>
    </row>
    <row r="6" spans="1:32" x14ac:dyDescent="0.25">
      <c r="A6">
        <v>6.5</v>
      </c>
      <c r="B6">
        <v>6</v>
      </c>
      <c r="C6">
        <v>6.5</v>
      </c>
      <c r="D6">
        <v>7</v>
      </c>
      <c r="E6">
        <v>6.5</v>
      </c>
      <c r="F6">
        <v>6</v>
      </c>
      <c r="G6">
        <v>6.5</v>
      </c>
      <c r="H6">
        <v>6</v>
      </c>
      <c r="J6">
        <v>7</v>
      </c>
      <c r="K6">
        <v>6</v>
      </c>
      <c r="L6">
        <v>6</v>
      </c>
      <c r="M6">
        <v>5.5</v>
      </c>
      <c r="N6">
        <v>7</v>
      </c>
      <c r="O6">
        <v>7</v>
      </c>
      <c r="P6">
        <v>6</v>
      </c>
      <c r="Q6">
        <v>6</v>
      </c>
      <c r="R6">
        <v>7.5</v>
      </c>
      <c r="U6">
        <v>5</v>
      </c>
      <c r="V6">
        <v>9</v>
      </c>
      <c r="W6">
        <v>6</v>
      </c>
      <c r="X6">
        <v>6</v>
      </c>
      <c r="Y6">
        <v>6.5</v>
      </c>
      <c r="Z6">
        <v>6.5</v>
      </c>
      <c r="AA6">
        <v>6</v>
      </c>
      <c r="AB6">
        <v>6.5</v>
      </c>
      <c r="AC6">
        <v>6</v>
      </c>
      <c r="AD6">
        <v>6.5</v>
      </c>
      <c r="AF6">
        <v>6</v>
      </c>
    </row>
    <row r="7" spans="1:32" x14ac:dyDescent="0.25">
      <c r="A7">
        <v>5.5</v>
      </c>
      <c r="B7">
        <v>6</v>
      </c>
      <c r="C7">
        <v>7.5</v>
      </c>
      <c r="D7">
        <v>7</v>
      </c>
      <c r="E7">
        <v>6.5</v>
      </c>
      <c r="F7">
        <v>7</v>
      </c>
      <c r="G7">
        <v>7.5</v>
      </c>
      <c r="H7">
        <v>4</v>
      </c>
      <c r="J7">
        <v>7</v>
      </c>
      <c r="K7">
        <v>3</v>
      </c>
      <c r="L7">
        <v>5.5</v>
      </c>
      <c r="M7">
        <v>7</v>
      </c>
      <c r="N7">
        <v>7</v>
      </c>
      <c r="O7">
        <v>7</v>
      </c>
      <c r="P7">
        <v>6.5</v>
      </c>
      <c r="Q7">
        <v>6.5</v>
      </c>
      <c r="R7">
        <v>7.5</v>
      </c>
      <c r="U7">
        <v>7</v>
      </c>
      <c r="V7">
        <v>7.5</v>
      </c>
      <c r="W7">
        <v>6.5</v>
      </c>
      <c r="X7">
        <v>7.5</v>
      </c>
      <c r="Y7">
        <v>6</v>
      </c>
      <c r="Z7">
        <v>7</v>
      </c>
      <c r="AA7">
        <v>7</v>
      </c>
      <c r="AB7">
        <v>7</v>
      </c>
      <c r="AC7">
        <v>7</v>
      </c>
      <c r="AD7">
        <v>7</v>
      </c>
      <c r="AF7">
        <v>6</v>
      </c>
    </row>
    <row r="8" spans="1:32" x14ac:dyDescent="0.25">
      <c r="A8">
        <v>5</v>
      </c>
      <c r="B8">
        <v>6</v>
      </c>
      <c r="C8">
        <v>6</v>
      </c>
      <c r="D8">
        <v>7</v>
      </c>
      <c r="E8">
        <v>7</v>
      </c>
      <c r="F8">
        <v>6</v>
      </c>
      <c r="G8">
        <v>7.5</v>
      </c>
      <c r="H8">
        <v>7</v>
      </c>
      <c r="J8">
        <v>7</v>
      </c>
      <c r="K8">
        <v>4</v>
      </c>
      <c r="L8">
        <v>6</v>
      </c>
      <c r="M8">
        <v>6</v>
      </c>
      <c r="N8">
        <v>8</v>
      </c>
      <c r="O8">
        <v>6</v>
      </c>
      <c r="P8">
        <v>6</v>
      </c>
      <c r="Q8">
        <v>6</v>
      </c>
      <c r="R8">
        <v>7.5</v>
      </c>
      <c r="U8">
        <v>6</v>
      </c>
      <c r="V8">
        <v>6.5</v>
      </c>
      <c r="W8">
        <v>6</v>
      </c>
      <c r="X8">
        <v>6.5</v>
      </c>
      <c r="Y8">
        <v>6</v>
      </c>
      <c r="Z8">
        <v>6</v>
      </c>
      <c r="AA8">
        <v>6.5</v>
      </c>
      <c r="AB8">
        <v>6</v>
      </c>
      <c r="AC8">
        <v>6.5</v>
      </c>
      <c r="AD8">
        <v>6</v>
      </c>
      <c r="AF8">
        <v>6</v>
      </c>
    </row>
    <row r="9" spans="1:32" x14ac:dyDescent="0.25">
      <c r="A9">
        <v>12</v>
      </c>
      <c r="B9">
        <v>13</v>
      </c>
      <c r="C9">
        <v>12</v>
      </c>
      <c r="D9">
        <v>13</v>
      </c>
      <c r="E9">
        <v>12</v>
      </c>
      <c r="F9">
        <v>12</v>
      </c>
      <c r="G9">
        <v>14</v>
      </c>
      <c r="H9">
        <v>12</v>
      </c>
      <c r="J9">
        <v>7.5</v>
      </c>
      <c r="K9">
        <v>6.5</v>
      </c>
      <c r="L9">
        <v>6</v>
      </c>
      <c r="M9">
        <v>8</v>
      </c>
      <c r="N9">
        <v>7.5</v>
      </c>
      <c r="O9">
        <v>7</v>
      </c>
      <c r="P9">
        <v>6</v>
      </c>
      <c r="Q9">
        <v>5.5</v>
      </c>
      <c r="R9">
        <v>7.5</v>
      </c>
      <c r="U9">
        <v>6.5</v>
      </c>
      <c r="V9">
        <v>7.5</v>
      </c>
      <c r="W9">
        <v>6</v>
      </c>
      <c r="X9">
        <v>7</v>
      </c>
      <c r="Y9">
        <v>6</v>
      </c>
      <c r="Z9">
        <v>6</v>
      </c>
      <c r="AA9">
        <v>7</v>
      </c>
      <c r="AB9">
        <v>6.5</v>
      </c>
      <c r="AC9">
        <v>7</v>
      </c>
      <c r="AD9">
        <v>6.5</v>
      </c>
      <c r="AF9">
        <v>6.5</v>
      </c>
    </row>
    <row r="10" spans="1:32" x14ac:dyDescent="0.25">
      <c r="A10">
        <v>6</v>
      </c>
      <c r="B10">
        <v>6</v>
      </c>
      <c r="C10">
        <v>7.5</v>
      </c>
      <c r="D10">
        <v>7.5</v>
      </c>
      <c r="E10">
        <v>6</v>
      </c>
      <c r="F10">
        <v>6</v>
      </c>
      <c r="G10">
        <v>7</v>
      </c>
      <c r="H10">
        <v>6</v>
      </c>
      <c r="J10">
        <v>13</v>
      </c>
      <c r="K10">
        <v>12</v>
      </c>
      <c r="L10">
        <v>12</v>
      </c>
      <c r="M10">
        <v>12</v>
      </c>
      <c r="N10">
        <v>14</v>
      </c>
      <c r="O10">
        <v>15</v>
      </c>
      <c r="P10">
        <v>13</v>
      </c>
      <c r="Q10">
        <v>13</v>
      </c>
      <c r="R10">
        <v>17</v>
      </c>
      <c r="U10">
        <v>6</v>
      </c>
      <c r="V10">
        <v>6</v>
      </c>
      <c r="W10">
        <v>6</v>
      </c>
      <c r="X10">
        <v>7</v>
      </c>
      <c r="Y10">
        <v>6</v>
      </c>
      <c r="Z10">
        <v>5.5</v>
      </c>
      <c r="AA10">
        <v>6.5</v>
      </c>
      <c r="AB10">
        <v>6.5</v>
      </c>
      <c r="AC10">
        <v>6</v>
      </c>
      <c r="AD10">
        <v>6</v>
      </c>
      <c r="AF10">
        <v>6.5</v>
      </c>
    </row>
    <row r="11" spans="1:32" x14ac:dyDescent="0.25">
      <c r="A11">
        <v>6.5</v>
      </c>
      <c r="B11">
        <v>6</v>
      </c>
      <c r="C11">
        <v>7.5</v>
      </c>
      <c r="D11">
        <v>8</v>
      </c>
      <c r="E11">
        <v>6.5</v>
      </c>
      <c r="F11">
        <v>6.5</v>
      </c>
      <c r="G11">
        <v>7</v>
      </c>
      <c r="H11">
        <v>4</v>
      </c>
      <c r="J11">
        <v>7</v>
      </c>
      <c r="K11">
        <v>5</v>
      </c>
      <c r="L11">
        <v>6</v>
      </c>
      <c r="M11">
        <v>6</v>
      </c>
      <c r="N11">
        <v>6.5</v>
      </c>
      <c r="O11">
        <v>7</v>
      </c>
      <c r="P11">
        <v>6.5</v>
      </c>
      <c r="Q11">
        <v>6</v>
      </c>
      <c r="R11">
        <v>7</v>
      </c>
      <c r="U11">
        <v>6</v>
      </c>
      <c r="V11">
        <v>7</v>
      </c>
      <c r="W11">
        <v>4</v>
      </c>
      <c r="X11">
        <v>7</v>
      </c>
      <c r="Y11">
        <v>6.5</v>
      </c>
      <c r="Z11">
        <v>6</v>
      </c>
      <c r="AA11">
        <v>7.5</v>
      </c>
      <c r="AB11">
        <v>7</v>
      </c>
      <c r="AC11">
        <v>7</v>
      </c>
      <c r="AD11">
        <v>7</v>
      </c>
      <c r="AF11">
        <v>7</v>
      </c>
    </row>
    <row r="12" spans="1:32" x14ac:dyDescent="0.25">
      <c r="A12">
        <v>5</v>
      </c>
      <c r="B12">
        <v>6.5</v>
      </c>
      <c r="C12">
        <v>6</v>
      </c>
      <c r="D12">
        <v>7.5</v>
      </c>
      <c r="E12">
        <v>6</v>
      </c>
      <c r="F12">
        <v>6</v>
      </c>
      <c r="G12">
        <v>6.5</v>
      </c>
      <c r="H12">
        <v>3</v>
      </c>
      <c r="J12">
        <v>7</v>
      </c>
      <c r="K12">
        <v>5</v>
      </c>
      <c r="L12">
        <v>6</v>
      </c>
      <c r="M12">
        <v>7</v>
      </c>
      <c r="N12">
        <v>6.5</v>
      </c>
      <c r="O12">
        <v>6.5</v>
      </c>
      <c r="P12">
        <v>6.5</v>
      </c>
      <c r="Q12">
        <v>7</v>
      </c>
      <c r="R12">
        <v>8</v>
      </c>
      <c r="U12">
        <v>5.5</v>
      </c>
      <c r="V12">
        <v>6</v>
      </c>
      <c r="W12">
        <v>6</v>
      </c>
      <c r="X12">
        <v>7</v>
      </c>
      <c r="Y12">
        <v>6.5</v>
      </c>
      <c r="Z12">
        <v>6</v>
      </c>
      <c r="AA12">
        <v>7</v>
      </c>
      <c r="AB12">
        <v>7</v>
      </c>
      <c r="AC12">
        <v>5</v>
      </c>
      <c r="AD12">
        <v>7</v>
      </c>
      <c r="AF12">
        <v>7</v>
      </c>
    </row>
    <row r="13" spans="1:32" x14ac:dyDescent="0.25">
      <c r="A13">
        <v>4.5</v>
      </c>
      <c r="B13">
        <v>6.5</v>
      </c>
      <c r="C13">
        <v>6.5</v>
      </c>
      <c r="D13">
        <v>7.5</v>
      </c>
      <c r="E13">
        <v>7</v>
      </c>
      <c r="F13">
        <v>6.5</v>
      </c>
      <c r="G13">
        <v>8</v>
      </c>
      <c r="H13">
        <v>6</v>
      </c>
      <c r="J13">
        <v>7.5</v>
      </c>
      <c r="K13">
        <v>6</v>
      </c>
      <c r="L13">
        <v>6</v>
      </c>
      <c r="M13">
        <v>7.5</v>
      </c>
      <c r="N13">
        <v>7.5</v>
      </c>
      <c r="O13">
        <v>7</v>
      </c>
      <c r="P13">
        <v>6.5</v>
      </c>
      <c r="Q13">
        <v>7</v>
      </c>
      <c r="R13">
        <v>8</v>
      </c>
      <c r="U13">
        <v>6</v>
      </c>
      <c r="V13">
        <v>6</v>
      </c>
      <c r="W13">
        <v>7</v>
      </c>
      <c r="X13">
        <v>7.5</v>
      </c>
      <c r="Y13">
        <v>7</v>
      </c>
      <c r="Z13">
        <v>7</v>
      </c>
      <c r="AA13">
        <v>7.5</v>
      </c>
      <c r="AB13">
        <v>7</v>
      </c>
      <c r="AC13">
        <v>7</v>
      </c>
      <c r="AD13">
        <v>7</v>
      </c>
      <c r="AF13">
        <v>7</v>
      </c>
    </row>
    <row r="14" spans="1:32" x14ac:dyDescent="0.25">
      <c r="A14">
        <v>12</v>
      </c>
      <c r="B14">
        <v>12</v>
      </c>
      <c r="C14">
        <v>15</v>
      </c>
      <c r="D14">
        <v>15</v>
      </c>
      <c r="E14">
        <v>13</v>
      </c>
      <c r="F14">
        <v>12</v>
      </c>
      <c r="G14">
        <v>14</v>
      </c>
      <c r="H14">
        <v>12</v>
      </c>
      <c r="J14">
        <v>7</v>
      </c>
      <c r="K14">
        <v>6.5</v>
      </c>
      <c r="L14">
        <v>5</v>
      </c>
      <c r="M14">
        <v>6</v>
      </c>
      <c r="N14">
        <v>7.5</v>
      </c>
      <c r="O14">
        <v>6</v>
      </c>
      <c r="P14">
        <v>6</v>
      </c>
      <c r="Q14">
        <v>7</v>
      </c>
      <c r="R14">
        <v>7</v>
      </c>
      <c r="U14">
        <v>6.5</v>
      </c>
      <c r="V14">
        <v>7</v>
      </c>
      <c r="W14">
        <v>6</v>
      </c>
      <c r="X14">
        <v>7.5</v>
      </c>
      <c r="Y14">
        <v>6</v>
      </c>
      <c r="Z14">
        <v>6.5</v>
      </c>
      <c r="AA14">
        <v>7</v>
      </c>
      <c r="AB14">
        <v>7.5</v>
      </c>
      <c r="AC14">
        <v>6</v>
      </c>
      <c r="AD14">
        <v>7</v>
      </c>
      <c r="AF14">
        <v>7</v>
      </c>
    </row>
    <row r="15" spans="1:32" x14ac:dyDescent="0.25">
      <c r="A15">
        <v>12</v>
      </c>
      <c r="B15">
        <v>12</v>
      </c>
      <c r="C15">
        <v>14</v>
      </c>
      <c r="D15">
        <v>14</v>
      </c>
      <c r="E15">
        <v>12</v>
      </c>
      <c r="F15">
        <v>12</v>
      </c>
      <c r="G15">
        <v>14</v>
      </c>
      <c r="H15">
        <v>11</v>
      </c>
      <c r="J15">
        <v>7</v>
      </c>
      <c r="K15">
        <v>7.5</v>
      </c>
      <c r="L15">
        <v>7</v>
      </c>
      <c r="M15">
        <v>7</v>
      </c>
      <c r="N15">
        <v>8</v>
      </c>
      <c r="O15">
        <v>7</v>
      </c>
      <c r="P15">
        <v>6.5</v>
      </c>
      <c r="Q15">
        <v>7</v>
      </c>
      <c r="R15">
        <v>8</v>
      </c>
      <c r="U15">
        <v>6</v>
      </c>
      <c r="V15">
        <v>7.5</v>
      </c>
      <c r="W15">
        <v>6</v>
      </c>
      <c r="X15">
        <v>8</v>
      </c>
      <c r="Y15">
        <v>7</v>
      </c>
      <c r="Z15">
        <v>6</v>
      </c>
      <c r="AA15">
        <v>6.5</v>
      </c>
      <c r="AB15">
        <v>6.5</v>
      </c>
      <c r="AC15">
        <v>7</v>
      </c>
      <c r="AD15">
        <v>6</v>
      </c>
      <c r="AF15">
        <v>7</v>
      </c>
    </row>
    <row r="16" spans="1:32" x14ac:dyDescent="0.25">
      <c r="A16">
        <v>11</v>
      </c>
      <c r="B16">
        <v>11</v>
      </c>
      <c r="C16">
        <v>13</v>
      </c>
      <c r="D16">
        <v>14</v>
      </c>
      <c r="E16">
        <v>12</v>
      </c>
      <c r="F16">
        <v>12</v>
      </c>
      <c r="G16">
        <v>14</v>
      </c>
      <c r="H16">
        <v>10</v>
      </c>
      <c r="J16">
        <v>7.5</v>
      </c>
      <c r="K16">
        <v>6</v>
      </c>
      <c r="L16">
        <v>6</v>
      </c>
      <c r="M16">
        <v>6</v>
      </c>
      <c r="N16">
        <v>8.5</v>
      </c>
      <c r="O16">
        <v>6.5</v>
      </c>
      <c r="P16">
        <v>6.5</v>
      </c>
      <c r="Q16">
        <v>6</v>
      </c>
      <c r="R16">
        <v>7</v>
      </c>
      <c r="U16">
        <v>6.5</v>
      </c>
      <c r="V16">
        <v>7</v>
      </c>
      <c r="W16">
        <v>6.5</v>
      </c>
      <c r="X16">
        <v>8</v>
      </c>
      <c r="Y16">
        <v>7.5</v>
      </c>
      <c r="Z16">
        <v>6</v>
      </c>
      <c r="AA16">
        <v>8</v>
      </c>
      <c r="AB16">
        <v>8</v>
      </c>
      <c r="AC16">
        <v>6.5</v>
      </c>
      <c r="AD16">
        <v>6.5</v>
      </c>
      <c r="AF16">
        <v>6</v>
      </c>
    </row>
    <row r="17" spans="1:32" x14ac:dyDescent="0.25">
      <c r="A17">
        <v>13</v>
      </c>
      <c r="B17">
        <v>12</v>
      </c>
      <c r="C17">
        <v>15</v>
      </c>
      <c r="D17">
        <v>15</v>
      </c>
      <c r="E17">
        <v>12</v>
      </c>
      <c r="F17">
        <v>13</v>
      </c>
      <c r="G17">
        <v>15</v>
      </c>
      <c r="H17">
        <v>12</v>
      </c>
      <c r="J17">
        <v>14</v>
      </c>
      <c r="K17">
        <v>12</v>
      </c>
      <c r="L17">
        <v>12</v>
      </c>
      <c r="M17">
        <v>14</v>
      </c>
      <c r="N17">
        <v>16</v>
      </c>
      <c r="O17">
        <v>14</v>
      </c>
      <c r="P17">
        <v>13</v>
      </c>
      <c r="Q17">
        <v>14</v>
      </c>
      <c r="R17">
        <v>16</v>
      </c>
      <c r="U17">
        <v>6.5</v>
      </c>
      <c r="V17">
        <v>7</v>
      </c>
      <c r="W17">
        <v>7</v>
      </c>
      <c r="X17">
        <v>8</v>
      </c>
      <c r="Y17">
        <v>7</v>
      </c>
      <c r="Z17">
        <v>7</v>
      </c>
      <c r="AA17">
        <v>7.5</v>
      </c>
      <c r="AB17">
        <v>7</v>
      </c>
      <c r="AC17">
        <v>7</v>
      </c>
      <c r="AD17">
        <v>7</v>
      </c>
      <c r="AF17">
        <v>7</v>
      </c>
    </row>
    <row r="18" spans="1:32" x14ac:dyDescent="0.25">
      <c r="A18">
        <v>12</v>
      </c>
      <c r="B18">
        <v>12</v>
      </c>
      <c r="C18">
        <v>14</v>
      </c>
      <c r="D18">
        <v>14</v>
      </c>
      <c r="E18">
        <v>12</v>
      </c>
      <c r="F18">
        <v>12</v>
      </c>
      <c r="G18">
        <v>14</v>
      </c>
      <c r="H18">
        <v>12</v>
      </c>
      <c r="J18">
        <v>14</v>
      </c>
      <c r="K18">
        <v>10</v>
      </c>
      <c r="L18">
        <v>12</v>
      </c>
      <c r="M18">
        <v>14</v>
      </c>
      <c r="N18">
        <v>14</v>
      </c>
      <c r="O18">
        <v>13</v>
      </c>
      <c r="P18">
        <v>12</v>
      </c>
      <c r="Q18">
        <v>12</v>
      </c>
      <c r="R18">
        <v>15</v>
      </c>
      <c r="U18">
        <v>6</v>
      </c>
      <c r="V18">
        <v>6.5</v>
      </c>
      <c r="W18">
        <v>6</v>
      </c>
      <c r="X18">
        <v>7</v>
      </c>
      <c r="Y18">
        <v>6</v>
      </c>
      <c r="Z18">
        <v>6</v>
      </c>
      <c r="AA18">
        <v>7</v>
      </c>
      <c r="AB18">
        <v>7</v>
      </c>
      <c r="AC18">
        <v>6.5</v>
      </c>
      <c r="AD18">
        <v>7</v>
      </c>
      <c r="AF18">
        <v>6.5</v>
      </c>
    </row>
    <row r="19" spans="1:32" x14ac:dyDescent="0.25">
      <c r="A19">
        <f>SUM(A14:A18)</f>
        <v>60</v>
      </c>
      <c r="B19">
        <f t="shared" ref="B19:I19" si="0">SUM(B14:B18)</f>
        <v>59</v>
      </c>
      <c r="C19">
        <f t="shared" si="0"/>
        <v>71</v>
      </c>
      <c r="D19">
        <f t="shared" si="0"/>
        <v>72</v>
      </c>
      <c r="E19">
        <f t="shared" si="0"/>
        <v>61</v>
      </c>
      <c r="F19">
        <f t="shared" si="0"/>
        <v>61</v>
      </c>
      <c r="G19">
        <f t="shared" si="0"/>
        <v>71</v>
      </c>
      <c r="H19">
        <f t="shared" si="0"/>
        <v>57</v>
      </c>
      <c r="I19">
        <f t="shared" si="0"/>
        <v>0</v>
      </c>
      <c r="J19">
        <v>14</v>
      </c>
      <c r="K19">
        <v>10</v>
      </c>
      <c r="L19">
        <v>12</v>
      </c>
      <c r="M19">
        <v>12</v>
      </c>
      <c r="N19">
        <v>14</v>
      </c>
      <c r="O19">
        <v>13</v>
      </c>
      <c r="P19">
        <v>12</v>
      </c>
      <c r="Q19">
        <v>12</v>
      </c>
      <c r="R19">
        <v>14</v>
      </c>
      <c r="U19">
        <v>12</v>
      </c>
      <c r="V19">
        <v>14</v>
      </c>
      <c r="W19">
        <v>12</v>
      </c>
      <c r="X19">
        <v>14</v>
      </c>
      <c r="Y19">
        <v>12</v>
      </c>
      <c r="Z19">
        <v>12</v>
      </c>
      <c r="AA19">
        <v>14</v>
      </c>
      <c r="AB19">
        <v>13</v>
      </c>
      <c r="AC19">
        <v>12</v>
      </c>
      <c r="AD19">
        <v>13</v>
      </c>
      <c r="AF19">
        <v>7</v>
      </c>
    </row>
    <row r="20" spans="1:32" x14ac:dyDescent="0.25">
      <c r="A20">
        <f>SUM(A2:A18)</f>
        <v>136</v>
      </c>
      <c r="B20">
        <v>133.5</v>
      </c>
      <c r="C20">
        <f t="shared" ref="C20:I20" si="1">SUM(C2:C18)</f>
        <v>159</v>
      </c>
      <c r="D20">
        <f t="shared" si="1"/>
        <v>166.5</v>
      </c>
      <c r="E20">
        <f t="shared" si="1"/>
        <v>144</v>
      </c>
      <c r="F20">
        <f t="shared" si="1"/>
        <v>141</v>
      </c>
      <c r="G20">
        <f t="shared" si="1"/>
        <v>161</v>
      </c>
      <c r="H20">
        <f t="shared" si="1"/>
        <v>127</v>
      </c>
      <c r="I20">
        <f t="shared" si="1"/>
        <v>0</v>
      </c>
      <c r="J20">
        <v>16</v>
      </c>
      <c r="K20">
        <v>12</v>
      </c>
      <c r="L20">
        <v>13</v>
      </c>
      <c r="M20">
        <v>14</v>
      </c>
      <c r="N20">
        <v>16</v>
      </c>
      <c r="O20">
        <v>14</v>
      </c>
      <c r="P20">
        <v>13</v>
      </c>
      <c r="Q20">
        <v>14</v>
      </c>
      <c r="R20">
        <v>16</v>
      </c>
      <c r="U20">
        <v>14</v>
      </c>
      <c r="V20">
        <v>14</v>
      </c>
      <c r="W20">
        <v>12</v>
      </c>
      <c r="X20">
        <v>16</v>
      </c>
      <c r="Y20">
        <v>14</v>
      </c>
      <c r="Z20">
        <v>14</v>
      </c>
      <c r="AA20">
        <v>16</v>
      </c>
      <c r="AB20">
        <v>15</v>
      </c>
      <c r="AC20">
        <v>14</v>
      </c>
      <c r="AD20">
        <v>14</v>
      </c>
      <c r="AF20">
        <v>7</v>
      </c>
    </row>
    <row r="21" spans="1:32" x14ac:dyDescent="0.25">
      <c r="U21">
        <f>SUM(U17:U20)</f>
        <v>38.5</v>
      </c>
      <c r="V21">
        <f t="shared" ref="V21:AE21" si="2">SUM(V17:V20)</f>
        <v>41.5</v>
      </c>
      <c r="W21">
        <f t="shared" si="2"/>
        <v>37</v>
      </c>
      <c r="X21">
        <f t="shared" si="2"/>
        <v>45</v>
      </c>
      <c r="Y21">
        <f t="shared" si="2"/>
        <v>39</v>
      </c>
      <c r="Z21">
        <f t="shared" si="2"/>
        <v>39</v>
      </c>
      <c r="AA21">
        <f t="shared" si="2"/>
        <v>44.5</v>
      </c>
      <c r="AB21">
        <f t="shared" si="2"/>
        <v>42</v>
      </c>
      <c r="AC21">
        <f t="shared" si="2"/>
        <v>39.5</v>
      </c>
      <c r="AD21">
        <f t="shared" si="2"/>
        <v>41</v>
      </c>
      <c r="AE21">
        <f t="shared" si="2"/>
        <v>0</v>
      </c>
      <c r="AF21">
        <v>5</v>
      </c>
    </row>
    <row r="22" spans="1:32" ht="14.25" customHeight="1" x14ac:dyDescent="0.25">
      <c r="A22">
        <v>230</v>
      </c>
      <c r="B22">
        <v>230</v>
      </c>
      <c r="C22">
        <v>230</v>
      </c>
      <c r="D22">
        <v>230</v>
      </c>
      <c r="E22">
        <v>230</v>
      </c>
      <c r="F22">
        <v>230</v>
      </c>
      <c r="G22">
        <v>230</v>
      </c>
      <c r="H22">
        <v>230</v>
      </c>
      <c r="I22">
        <v>230</v>
      </c>
      <c r="J22">
        <v>14</v>
      </c>
      <c r="K22">
        <v>12</v>
      </c>
      <c r="L22">
        <v>12</v>
      </c>
      <c r="M22">
        <v>12</v>
      </c>
      <c r="N22">
        <v>15</v>
      </c>
      <c r="O22">
        <v>13</v>
      </c>
      <c r="P22">
        <v>12</v>
      </c>
      <c r="Q22">
        <v>12</v>
      </c>
      <c r="R22">
        <v>15</v>
      </c>
      <c r="U22">
        <f>SUM(U2:U20)</f>
        <v>133</v>
      </c>
      <c r="V22">
        <f t="shared" ref="V22:AE22" si="3">SUM(V2:V20)</f>
        <v>151</v>
      </c>
      <c r="W22">
        <f t="shared" si="3"/>
        <v>130.5</v>
      </c>
      <c r="X22">
        <f t="shared" si="3"/>
        <v>154.5</v>
      </c>
      <c r="Y22">
        <f t="shared" si="3"/>
        <v>138.5</v>
      </c>
      <c r="Z22">
        <f t="shared" si="3"/>
        <v>135.5</v>
      </c>
      <c r="AA22">
        <f t="shared" si="3"/>
        <v>151.5</v>
      </c>
      <c r="AB22">
        <f t="shared" si="3"/>
        <v>147</v>
      </c>
      <c r="AC22">
        <f t="shared" si="3"/>
        <v>138.5</v>
      </c>
      <c r="AD22">
        <f t="shared" si="3"/>
        <v>142.5</v>
      </c>
      <c r="AE22">
        <f t="shared" si="3"/>
        <v>0</v>
      </c>
      <c r="AF22">
        <v>7</v>
      </c>
    </row>
    <row r="23" spans="1:32" x14ac:dyDescent="0.25">
      <c r="J23">
        <f>SUM(J17:J22)</f>
        <v>72</v>
      </c>
      <c r="K23">
        <f t="shared" ref="K23:T23" si="4">SUM(K17:K22)</f>
        <v>56</v>
      </c>
      <c r="L23">
        <f t="shared" si="4"/>
        <v>61</v>
      </c>
      <c r="M23">
        <f t="shared" si="4"/>
        <v>66</v>
      </c>
      <c r="N23">
        <f t="shared" si="4"/>
        <v>75</v>
      </c>
      <c r="O23">
        <f t="shared" si="4"/>
        <v>67</v>
      </c>
      <c r="P23">
        <f t="shared" si="4"/>
        <v>62</v>
      </c>
      <c r="Q23">
        <f t="shared" si="4"/>
        <v>64</v>
      </c>
      <c r="R23">
        <f t="shared" si="4"/>
        <v>76</v>
      </c>
      <c r="S23">
        <f t="shared" si="4"/>
        <v>0</v>
      </c>
      <c r="T23">
        <f t="shared" si="4"/>
        <v>0</v>
      </c>
      <c r="U23">
        <v>210</v>
      </c>
      <c r="V23">
        <v>210</v>
      </c>
      <c r="W23">
        <v>210</v>
      </c>
      <c r="X23">
        <v>210</v>
      </c>
      <c r="Y23">
        <v>210</v>
      </c>
      <c r="Z23">
        <v>210</v>
      </c>
      <c r="AA23">
        <v>210</v>
      </c>
      <c r="AB23">
        <v>210</v>
      </c>
      <c r="AC23">
        <v>210</v>
      </c>
      <c r="AD23">
        <v>210</v>
      </c>
      <c r="AE23">
        <v>210</v>
      </c>
      <c r="AF23">
        <v>6</v>
      </c>
    </row>
    <row r="24" spans="1:32" x14ac:dyDescent="0.25">
      <c r="A24">
        <f>A20/A22*100</f>
        <v>59.130434782608695</v>
      </c>
      <c r="B24">
        <f>B20/B22*100</f>
        <v>58.043478260869563</v>
      </c>
      <c r="C24">
        <f>C20/C22*100</f>
        <v>69.130434782608702</v>
      </c>
      <c r="D24">
        <f>D20/D22*100</f>
        <v>72.391304347826093</v>
      </c>
      <c r="E24">
        <f>E20/E22*100</f>
        <v>62.608695652173921</v>
      </c>
      <c r="F24">
        <f>F20/F22*100</f>
        <v>61.304347826086961</v>
      </c>
      <c r="G24">
        <f>G20/G22*100</f>
        <v>70</v>
      </c>
      <c r="H24">
        <f>H20/H22*100</f>
        <v>55.217391304347828</v>
      </c>
      <c r="I24">
        <f>I20/I22*100</f>
        <v>0</v>
      </c>
      <c r="J24">
        <f>SUM(J2:J22)</f>
        <v>186.5</v>
      </c>
      <c r="K24">
        <f t="shared" ref="K24:T24" si="5">SUM(K2:K22)</f>
        <v>146.5</v>
      </c>
      <c r="L24">
        <f t="shared" si="5"/>
        <v>159</v>
      </c>
      <c r="M24">
        <f t="shared" si="5"/>
        <v>175.5</v>
      </c>
      <c r="N24">
        <f t="shared" si="5"/>
        <v>192</v>
      </c>
      <c r="O24">
        <f t="shared" si="5"/>
        <v>177</v>
      </c>
      <c r="P24">
        <f t="shared" si="5"/>
        <v>162</v>
      </c>
      <c r="Q24">
        <f t="shared" si="5"/>
        <v>167.5</v>
      </c>
      <c r="R24">
        <f t="shared" si="5"/>
        <v>197.5</v>
      </c>
      <c r="S24">
        <f t="shared" si="5"/>
        <v>0</v>
      </c>
      <c r="T24">
        <f t="shared" si="5"/>
        <v>0</v>
      </c>
      <c r="U24">
        <f>U22/U23*100</f>
        <v>63.333333333333329</v>
      </c>
      <c r="V24">
        <f t="shared" ref="V24:AE24" si="6">V22/V23*100</f>
        <v>71.904761904761898</v>
      </c>
      <c r="W24">
        <f t="shared" si="6"/>
        <v>62.142857142857146</v>
      </c>
      <c r="X24">
        <f t="shared" si="6"/>
        <v>73.571428571428584</v>
      </c>
      <c r="Y24">
        <f t="shared" si="6"/>
        <v>65.952380952380949</v>
      </c>
      <c r="Z24">
        <f t="shared" si="6"/>
        <v>64.523809523809533</v>
      </c>
      <c r="AA24">
        <f t="shared" si="6"/>
        <v>72.142857142857139</v>
      </c>
      <c r="AB24">
        <f t="shared" si="6"/>
        <v>70</v>
      </c>
      <c r="AC24">
        <f t="shared" si="6"/>
        <v>65.952380952380949</v>
      </c>
      <c r="AD24">
        <f t="shared" si="6"/>
        <v>67.857142857142861</v>
      </c>
      <c r="AE24">
        <f t="shared" si="6"/>
        <v>0</v>
      </c>
      <c r="AF24">
        <v>6</v>
      </c>
    </row>
    <row r="25" spans="1:32" x14ac:dyDescent="0.25">
      <c r="B25">
        <v>2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v>260</v>
      </c>
      <c r="T25">
        <v>260</v>
      </c>
      <c r="AF25">
        <v>4</v>
      </c>
    </row>
    <row r="26" spans="1:32" x14ac:dyDescent="0.25">
      <c r="J26">
        <f>J24/J25*100</f>
        <v>71.730769230769226</v>
      </c>
      <c r="K26">
        <f t="shared" ref="K26:T26" si="7">K24/K25*100</f>
        <v>56.346153846153847</v>
      </c>
      <c r="L26">
        <f t="shared" si="7"/>
        <v>61.15384615384616</v>
      </c>
      <c r="M26">
        <f t="shared" si="7"/>
        <v>67.5</v>
      </c>
      <c r="N26">
        <f t="shared" si="7"/>
        <v>73.846153846153854</v>
      </c>
      <c r="O26">
        <f t="shared" si="7"/>
        <v>68.07692307692308</v>
      </c>
      <c r="P26">
        <f t="shared" si="7"/>
        <v>62.307692307692307</v>
      </c>
      <c r="Q26">
        <f t="shared" si="7"/>
        <v>64.423076923076934</v>
      </c>
      <c r="R26">
        <f t="shared" si="7"/>
        <v>75.961538461538453</v>
      </c>
      <c r="S26">
        <f t="shared" si="7"/>
        <v>0</v>
      </c>
      <c r="T26">
        <f t="shared" si="7"/>
        <v>0</v>
      </c>
      <c r="AF26">
        <v>14</v>
      </c>
    </row>
    <row r="27" spans="1:32" x14ac:dyDescent="0.25">
      <c r="AF27">
        <v>12</v>
      </c>
    </row>
    <row r="28" spans="1:32" x14ac:dyDescent="0.25">
      <c r="AF28">
        <v>12</v>
      </c>
    </row>
    <row r="29" spans="1:32" x14ac:dyDescent="0.25">
      <c r="AF29">
        <v>13</v>
      </c>
    </row>
    <row r="30" spans="1:32" x14ac:dyDescent="0.25">
      <c r="AF30">
        <f>SUM(AF26:AF29)</f>
        <v>51</v>
      </c>
    </row>
    <row r="31" spans="1:32" x14ac:dyDescent="0.25">
      <c r="AF31">
        <f>SUM(AF2:AF29)</f>
        <v>205</v>
      </c>
    </row>
    <row r="32" spans="1:32" x14ac:dyDescent="0.25">
      <c r="AF32">
        <v>320</v>
      </c>
    </row>
    <row r="33" spans="32:32" x14ac:dyDescent="0.25">
      <c r="AF33">
        <f>AF31/AF32*100</f>
        <v>64.0625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5th July_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2020-07-04T16:27:27Z</cp:lastPrinted>
  <dcterms:created xsi:type="dcterms:W3CDTF">2020-07-03T10:14:36Z</dcterms:created>
  <dcterms:modified xsi:type="dcterms:W3CDTF">2020-07-05T15:47:01Z</dcterms:modified>
</cp:coreProperties>
</file>