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9000"/>
  </bookViews>
  <sheets>
    <sheet name="Affiliated Dressage 12th August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Z24" i="2" l="1"/>
  <c r="Z22" i="2"/>
  <c r="Y22" i="2"/>
  <c r="Y24" i="2" s="1"/>
  <c r="X24" i="2"/>
  <c r="X22" i="2"/>
  <c r="V19" i="2"/>
  <c r="W19" i="2"/>
  <c r="U19" i="2"/>
  <c r="V20" i="2"/>
  <c r="V23" i="2" s="1"/>
  <c r="W20" i="2"/>
  <c r="W23" i="2" s="1"/>
  <c r="U23" i="2"/>
  <c r="U20" i="2"/>
  <c r="S36" i="2"/>
  <c r="S39" i="2"/>
  <c r="S37" i="2"/>
  <c r="R38" i="2"/>
  <c r="R35" i="2"/>
  <c r="P33" i="2"/>
  <c r="Q33" i="2"/>
  <c r="O33" i="2"/>
  <c r="P34" i="2"/>
  <c r="P37" i="2" s="1"/>
  <c r="Q34" i="2"/>
  <c r="Q37" i="2" s="1"/>
  <c r="O37" i="2"/>
  <c r="O34" i="2"/>
  <c r="J28" i="2"/>
  <c r="K28" i="2"/>
  <c r="L28" i="2"/>
  <c r="M28" i="2"/>
  <c r="I28" i="2"/>
  <c r="J29" i="2"/>
  <c r="J31" i="2" s="1"/>
  <c r="K29" i="2"/>
  <c r="L29" i="2"/>
  <c r="M29" i="2"/>
  <c r="K31" i="2"/>
  <c r="L31" i="2"/>
  <c r="M31" i="2"/>
  <c r="I31" i="2"/>
  <c r="I29" i="2"/>
  <c r="F35" i="2"/>
  <c r="G35" i="2"/>
  <c r="H35" i="2"/>
  <c r="H10" i="1"/>
  <c r="H8" i="1"/>
  <c r="H9" i="1"/>
  <c r="E35" i="2"/>
  <c r="F37" i="2"/>
  <c r="F39" i="2" s="1"/>
  <c r="G37" i="2"/>
  <c r="G39" i="2" s="1"/>
  <c r="H37" i="2"/>
  <c r="H39" i="2" s="1"/>
  <c r="E39" i="2"/>
  <c r="H4" i="1"/>
  <c r="H5" i="1"/>
  <c r="B29" i="2"/>
  <c r="C29" i="2"/>
  <c r="D29" i="2"/>
  <c r="A29" i="2"/>
  <c r="B30" i="2"/>
  <c r="B32" i="2" s="1"/>
  <c r="C30" i="2"/>
  <c r="C32" i="2" s="1"/>
  <c r="D30" i="2"/>
  <c r="D32" i="2"/>
  <c r="A32" i="2"/>
  <c r="A30" i="2"/>
</calcChain>
</file>

<file path=xl/sharedStrings.xml><?xml version="1.0" encoding="utf-8"?>
<sst xmlns="http://schemas.openxmlformats.org/spreadsheetml/2006/main" count="55" uniqueCount="29">
  <si>
    <t xml:space="preserve">Mr Jack  Leese </t>
  </si>
  <si>
    <t xml:space="preserve">Edmondstown independent </t>
  </si>
  <si>
    <t>Miss Deborah Meadows</t>
  </si>
  <si>
    <t>Aronminster</t>
  </si>
  <si>
    <t>Miss Anna Tomlinson</t>
  </si>
  <si>
    <t>Moreorless</t>
  </si>
  <si>
    <t>Mrs Margaret Whalley</t>
  </si>
  <si>
    <t>Elarieta</t>
  </si>
  <si>
    <t xml:space="preserve">  </t>
  </si>
  <si>
    <t xml:space="preserve">Mrs Emma Woolliscroft </t>
  </si>
  <si>
    <t xml:space="preserve">Carmen of Westoak </t>
  </si>
  <si>
    <t>Mrs Jennifer  Green</t>
  </si>
  <si>
    <t>Dark Night Pegasus</t>
  </si>
  <si>
    <t>Mrs Sue Carson</t>
  </si>
  <si>
    <t>Hurricane S</t>
  </si>
  <si>
    <t>Miss Nicola Kirkham</t>
  </si>
  <si>
    <t>salvadors</t>
  </si>
  <si>
    <t>S</t>
  </si>
  <si>
    <t xml:space="preserve">B </t>
  </si>
  <si>
    <t xml:space="preserve">S </t>
  </si>
  <si>
    <t>E43</t>
  </si>
  <si>
    <t>E53Q</t>
  </si>
  <si>
    <t>M61</t>
  </si>
  <si>
    <t>M73Q</t>
  </si>
  <si>
    <t>AM92Q</t>
  </si>
  <si>
    <t>EFSQ</t>
  </si>
  <si>
    <t>AMFSQ</t>
  </si>
  <si>
    <t>G</t>
  </si>
  <si>
    <t>MFSQ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</si>
</sst>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10" xfId="0" applyBorder="1"/>
    <xf numFmtId="18" fontId="0" fillId="0" borderId="10" xfId="0" applyNumberFormat="1" applyBorder="1"/>
    <xf numFmtId="0" fontId="0" fillId="0" borderId="10" xfId="0" applyNumberFormat="1" applyBorder="1"/>
    <xf numFmtId="0" fontId="14" fillId="0" borderId="10" xfId="0" applyFont="1" applyBorder="1"/>
    <xf numFmtId="0" fontId="0" fillId="33" borderId="0" xfId="0" applyFill="1"/>
    <xf numFmtId="0" fontId="0" fillId="33" borderId="10" xfId="0" applyFill="1" applyBorder="1"/>
    <xf numFmtId="18" fontId="0" fillId="33" borderId="10" xfId="0" applyNumberFormat="1" applyFill="1" applyBorder="1"/>
    <xf numFmtId="18" fontId="14" fillId="0" borderId="10" xfId="0" applyNumberFormat="1" applyFont="1" applyBorder="1"/>
    <xf numFmtId="0" fontId="0" fillId="33" borderId="10" xfId="0" applyNumberFormat="1" applyFill="1" applyBorder="1"/>
    <xf numFmtId="0" fontId="14" fillId="33" borderId="10" xfId="0" applyFont="1" applyFill="1" applyBorder="1"/>
    <xf numFmtId="18" fontId="14" fillId="33" borderId="10" xfId="0" applyNumberFormat="1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B3" sqref="B3:D3"/>
    </sheetView>
  </sheetViews>
  <sheetFormatPr defaultRowHeight="15" x14ac:dyDescent="0.25"/>
  <cols>
    <col min="2" max="2" width="3" bestFit="1" customWidth="1"/>
    <col min="3" max="3" width="26.7109375" bestFit="1" customWidth="1"/>
    <col min="4" max="4" width="22.85546875" bestFit="1" customWidth="1"/>
    <col min="5" max="5" width="2.5703125" bestFit="1" customWidth="1"/>
    <col min="6" max="6" width="6" bestFit="1" customWidth="1"/>
    <col min="7" max="7" width="5" bestFit="1" customWidth="1"/>
    <col min="8" max="8" width="6.140625" customWidth="1"/>
    <col min="9" max="9" width="2" bestFit="1" customWidth="1"/>
    <col min="10" max="10" width="2.5703125" bestFit="1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x14ac:dyDescent="0.25">
      <c r="A3" s="4" t="s">
        <v>20</v>
      </c>
      <c r="B3" s="1"/>
      <c r="C3" s="1"/>
      <c r="D3" s="1"/>
      <c r="E3" s="4"/>
      <c r="F3" s="4"/>
      <c r="G3" s="4"/>
      <c r="H3" s="4"/>
      <c r="I3" s="4"/>
      <c r="J3" s="4"/>
    </row>
    <row r="4" spans="1:10" x14ac:dyDescent="0.25">
      <c r="A4" s="2"/>
      <c r="B4" s="1">
        <v>20</v>
      </c>
      <c r="C4" s="1" t="s">
        <v>1</v>
      </c>
      <c r="D4" s="1" t="s">
        <v>0</v>
      </c>
      <c r="E4" s="1" t="s">
        <v>17</v>
      </c>
      <c r="F4" s="1">
        <v>202</v>
      </c>
      <c r="G4" s="1">
        <v>56</v>
      </c>
      <c r="H4" s="1">
        <f>F4/290*100</f>
        <v>69.655172413793096</v>
      </c>
      <c r="I4" s="1">
        <v>1</v>
      </c>
      <c r="J4" s="1"/>
    </row>
    <row r="5" spans="1:10" x14ac:dyDescent="0.25">
      <c r="A5" s="2"/>
      <c r="B5" s="1">
        <v>22</v>
      </c>
      <c r="C5" s="1" t="s">
        <v>3</v>
      </c>
      <c r="D5" s="1" t="s">
        <v>2</v>
      </c>
      <c r="E5" s="1" t="s">
        <v>17</v>
      </c>
      <c r="F5" s="1">
        <v>190</v>
      </c>
      <c r="G5" s="1">
        <v>53</v>
      </c>
      <c r="H5" s="1">
        <f>F5/290*100</f>
        <v>65.517241379310349</v>
      </c>
      <c r="I5" s="1">
        <v>2</v>
      </c>
      <c r="J5" s="1"/>
    </row>
    <row r="6" spans="1:10" x14ac:dyDescent="0.25">
      <c r="A6" s="7"/>
      <c r="B6" s="6"/>
      <c r="C6" s="6"/>
      <c r="D6" s="6"/>
      <c r="E6" s="6"/>
      <c r="F6" s="6"/>
      <c r="G6" s="6"/>
      <c r="H6" s="6"/>
      <c r="I6" s="6"/>
      <c r="J6" s="6"/>
    </row>
    <row r="7" spans="1:10" x14ac:dyDescent="0.25">
      <c r="A7" s="8" t="s">
        <v>21</v>
      </c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2"/>
      <c r="B8" s="1">
        <v>18</v>
      </c>
      <c r="C8" s="1" t="s">
        <v>5</v>
      </c>
      <c r="D8" s="1" t="s">
        <v>4</v>
      </c>
      <c r="E8" s="1" t="s">
        <v>17</v>
      </c>
      <c r="F8" s="1">
        <v>242.5</v>
      </c>
      <c r="G8" s="1">
        <v>58</v>
      </c>
      <c r="H8" s="1">
        <f>F8/340*100</f>
        <v>71.32352941176471</v>
      </c>
      <c r="I8" s="1">
        <v>1</v>
      </c>
      <c r="J8" s="1"/>
    </row>
    <row r="9" spans="1:10" x14ac:dyDescent="0.25">
      <c r="A9" s="2"/>
      <c r="B9" s="1">
        <v>19</v>
      </c>
      <c r="C9" s="1" t="s">
        <v>7</v>
      </c>
      <c r="D9" s="1" t="s">
        <v>6</v>
      </c>
      <c r="E9" s="1" t="s">
        <v>17</v>
      </c>
      <c r="F9" s="1">
        <v>227.5</v>
      </c>
      <c r="G9" s="1">
        <v>55</v>
      </c>
      <c r="H9" s="1">
        <f>F9/340*100</f>
        <v>66.911764705882348</v>
      </c>
      <c r="I9" s="1">
        <v>2</v>
      </c>
      <c r="J9" s="1"/>
    </row>
    <row r="10" spans="1:10" x14ac:dyDescent="0.25">
      <c r="A10" s="2"/>
      <c r="B10" s="1">
        <v>22</v>
      </c>
      <c r="C10" s="1" t="s">
        <v>3</v>
      </c>
      <c r="D10" s="1" t="s">
        <v>2</v>
      </c>
      <c r="E10" s="1" t="s">
        <v>17</v>
      </c>
      <c r="F10" s="1">
        <v>219</v>
      </c>
      <c r="G10" s="1">
        <v>51</v>
      </c>
      <c r="H10" s="1">
        <f>F10/340*100</f>
        <v>64.411764705882362</v>
      </c>
      <c r="I10" s="1">
        <v>3</v>
      </c>
      <c r="J10" s="1"/>
    </row>
    <row r="11" spans="1:10" x14ac:dyDescent="0.25">
      <c r="A11" s="7"/>
      <c r="B11" s="6"/>
      <c r="C11" s="6"/>
      <c r="D11" s="6"/>
      <c r="E11" s="6"/>
      <c r="F11" s="6"/>
      <c r="G11" s="6"/>
      <c r="H11" s="6"/>
      <c r="I11" s="6"/>
      <c r="J11" s="6"/>
    </row>
    <row r="12" spans="1:10" x14ac:dyDescent="0.25">
      <c r="A12" s="8" t="s">
        <v>22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2"/>
      <c r="B13" s="1">
        <v>20</v>
      </c>
      <c r="C13" s="1" t="s">
        <v>1</v>
      </c>
      <c r="D13" s="1" t="s">
        <v>0</v>
      </c>
      <c r="E13" s="1" t="s">
        <v>19</v>
      </c>
      <c r="F13" s="1">
        <v>196.5</v>
      </c>
      <c r="G13" s="1">
        <v>54</v>
      </c>
      <c r="H13" s="1">
        <v>67.78</v>
      </c>
      <c r="I13" s="1">
        <v>1</v>
      </c>
      <c r="J13" s="1"/>
    </row>
    <row r="14" spans="1:10" x14ac:dyDescent="0.25">
      <c r="A14" s="2"/>
      <c r="B14" s="1">
        <v>19</v>
      </c>
      <c r="C14" s="1" t="s">
        <v>7</v>
      </c>
      <c r="D14" s="1" t="s">
        <v>6</v>
      </c>
      <c r="E14" s="1" t="s">
        <v>18</v>
      </c>
      <c r="F14" s="1">
        <v>190.5</v>
      </c>
      <c r="G14" s="1">
        <v>53</v>
      </c>
      <c r="H14" s="1">
        <v>65.680000000000007</v>
      </c>
      <c r="I14" s="1">
        <v>2</v>
      </c>
      <c r="J14" s="1"/>
    </row>
    <row r="15" spans="1:10" x14ac:dyDescent="0.25">
      <c r="A15" s="7"/>
      <c r="B15" s="6"/>
      <c r="C15" s="6"/>
      <c r="D15" s="6"/>
      <c r="E15" s="6"/>
      <c r="F15" s="6"/>
      <c r="G15" s="6"/>
      <c r="H15" s="6"/>
      <c r="I15" s="6"/>
      <c r="J15" s="6"/>
    </row>
    <row r="16" spans="1:10" x14ac:dyDescent="0.25">
      <c r="A16" s="8" t="s">
        <v>23</v>
      </c>
      <c r="B16" s="1"/>
      <c r="C16" s="1"/>
      <c r="D16" s="1" t="s">
        <v>8</v>
      </c>
      <c r="E16" s="1"/>
      <c r="F16" s="1"/>
      <c r="G16" s="1"/>
      <c r="H16" s="1"/>
      <c r="I16" s="1"/>
      <c r="J16" s="1"/>
    </row>
    <row r="17" spans="1:10" x14ac:dyDescent="0.25">
      <c r="A17" s="3"/>
      <c r="B17" s="1">
        <v>21</v>
      </c>
      <c r="C17" s="1" t="s">
        <v>12</v>
      </c>
      <c r="D17" s="1" t="s">
        <v>11</v>
      </c>
      <c r="E17" s="1" t="s">
        <v>19</v>
      </c>
      <c r="F17" s="1">
        <v>233</v>
      </c>
      <c r="G17" s="1">
        <v>55</v>
      </c>
      <c r="H17" s="1">
        <v>68.52</v>
      </c>
      <c r="I17" s="1">
        <v>1</v>
      </c>
      <c r="J17" s="1"/>
    </row>
    <row r="18" spans="1:10" x14ac:dyDescent="0.25">
      <c r="A18" s="3"/>
      <c r="B18" s="1">
        <v>17</v>
      </c>
      <c r="C18" s="1" t="s">
        <v>10</v>
      </c>
      <c r="D18" s="1" t="s">
        <v>9</v>
      </c>
      <c r="E18" s="1" t="s">
        <v>19</v>
      </c>
      <c r="F18" s="1">
        <v>230</v>
      </c>
      <c r="G18" s="1">
        <v>55</v>
      </c>
      <c r="H18" s="1">
        <v>67.44</v>
      </c>
      <c r="I18" s="1">
        <v>2</v>
      </c>
      <c r="J18" s="1"/>
    </row>
    <row r="19" spans="1:10" x14ac:dyDescent="0.25">
      <c r="A19" s="9"/>
      <c r="B19" s="6"/>
      <c r="C19" s="6"/>
      <c r="D19" s="6"/>
      <c r="E19" s="6"/>
      <c r="F19" s="6"/>
      <c r="G19" s="6"/>
      <c r="H19" s="6"/>
      <c r="I19" s="6"/>
      <c r="J19" s="6"/>
    </row>
    <row r="20" spans="1:10" x14ac:dyDescent="0.25">
      <c r="A20" s="8" t="s">
        <v>24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2"/>
      <c r="B21" s="1">
        <v>21</v>
      </c>
      <c r="C21" s="1" t="s">
        <v>12</v>
      </c>
      <c r="D21" s="1" t="s">
        <v>11</v>
      </c>
      <c r="E21" s="1" t="s">
        <v>18</v>
      </c>
      <c r="F21" s="1">
        <v>244</v>
      </c>
      <c r="G21" s="1">
        <v>38.5</v>
      </c>
      <c r="H21" s="1">
        <v>65.94</v>
      </c>
      <c r="I21" s="1">
        <v>1</v>
      </c>
      <c r="J21" s="1"/>
    </row>
    <row r="22" spans="1:10" x14ac:dyDescent="0.25">
      <c r="A22" s="7"/>
      <c r="B22" s="6"/>
      <c r="C22" s="6"/>
      <c r="D22" s="6"/>
      <c r="E22" s="6"/>
      <c r="F22" s="6"/>
      <c r="G22" s="6"/>
      <c r="H22" s="6"/>
      <c r="I22" s="6"/>
      <c r="J22" s="6"/>
    </row>
    <row r="23" spans="1:10" x14ac:dyDescent="0.25">
      <c r="A23" s="8" t="s">
        <v>25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2"/>
      <c r="B24" s="1">
        <v>14</v>
      </c>
      <c r="C24" s="1" t="s">
        <v>14</v>
      </c>
      <c r="D24" s="1" t="s">
        <v>13</v>
      </c>
      <c r="E24" s="1" t="s">
        <v>27</v>
      </c>
      <c r="F24" s="1">
        <v>189.5</v>
      </c>
      <c r="G24" s="1">
        <v>99.5</v>
      </c>
      <c r="H24" s="1">
        <v>72.599999999999994</v>
      </c>
      <c r="I24" s="1">
        <v>1</v>
      </c>
      <c r="J24" s="1"/>
    </row>
    <row r="25" spans="1:10" x14ac:dyDescent="0.25">
      <c r="A25" s="2"/>
      <c r="B25" s="1">
        <v>18</v>
      </c>
      <c r="C25" s="1" t="s">
        <v>5</v>
      </c>
      <c r="D25" s="1" t="s">
        <v>4</v>
      </c>
      <c r="E25" s="1" t="s">
        <v>17</v>
      </c>
      <c r="F25" s="1">
        <v>191.5</v>
      </c>
      <c r="G25" s="1">
        <v>99.5</v>
      </c>
      <c r="H25" s="1">
        <v>73.650000000000006</v>
      </c>
      <c r="I25" s="1">
        <v>1</v>
      </c>
      <c r="J25" s="1"/>
    </row>
    <row r="26" spans="1:10" x14ac:dyDescent="0.25">
      <c r="A26" s="11"/>
      <c r="B26" s="10"/>
      <c r="C26" s="10"/>
      <c r="D26" s="10"/>
      <c r="E26" s="10"/>
      <c r="F26" s="10"/>
      <c r="G26" s="10"/>
      <c r="H26" s="10"/>
      <c r="I26" s="10"/>
      <c r="J26" s="10"/>
    </row>
    <row r="27" spans="1:10" x14ac:dyDescent="0.25">
      <c r="A27" s="8" t="s">
        <v>28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2"/>
      <c r="B28" s="1">
        <v>14</v>
      </c>
      <c r="C28" s="1" t="s">
        <v>14</v>
      </c>
      <c r="D28" s="1" t="s">
        <v>13</v>
      </c>
      <c r="E28" s="1" t="s">
        <v>27</v>
      </c>
      <c r="F28" s="1">
        <v>205.5</v>
      </c>
      <c r="G28" s="1"/>
      <c r="H28" s="1">
        <v>68.5</v>
      </c>
      <c r="I28" s="1">
        <v>1</v>
      </c>
      <c r="J28" s="1"/>
    </row>
    <row r="29" spans="1:10" x14ac:dyDescent="0.25">
      <c r="A29" s="2"/>
      <c r="B29" s="1">
        <v>17</v>
      </c>
      <c r="C29" s="1" t="s">
        <v>10</v>
      </c>
      <c r="D29" s="1" t="s">
        <v>9</v>
      </c>
      <c r="E29" s="1" t="s">
        <v>17</v>
      </c>
      <c r="F29" s="1">
        <v>208</v>
      </c>
      <c r="G29" s="1"/>
      <c r="H29" s="1">
        <v>69.33</v>
      </c>
      <c r="I29" s="1">
        <v>1</v>
      </c>
      <c r="J29" s="1"/>
    </row>
    <row r="30" spans="1:10" x14ac:dyDescent="0.25">
      <c r="A30" s="7"/>
      <c r="B30" s="6"/>
      <c r="C30" s="6"/>
      <c r="D30" s="6"/>
      <c r="E30" s="6"/>
      <c r="F30" s="6"/>
      <c r="G30" s="6"/>
      <c r="H30" s="6"/>
      <c r="I30" s="6"/>
      <c r="J30" s="6"/>
    </row>
    <row r="31" spans="1:10" x14ac:dyDescent="0.25">
      <c r="A31" s="8" t="s">
        <v>26</v>
      </c>
      <c r="B31" s="1"/>
      <c r="C31" s="1"/>
      <c r="D31" s="1" t="s">
        <v>8</v>
      </c>
      <c r="E31" s="1"/>
      <c r="F31" s="1"/>
      <c r="G31" s="1"/>
      <c r="H31" s="1"/>
      <c r="I31" s="1"/>
      <c r="J31" s="1"/>
    </row>
    <row r="32" spans="1:10" x14ac:dyDescent="0.25">
      <c r="A32" s="2"/>
      <c r="B32" s="1">
        <v>23</v>
      </c>
      <c r="C32" s="1" t="s">
        <v>16</v>
      </c>
      <c r="D32" s="1" t="s">
        <v>15</v>
      </c>
      <c r="E32" s="1" t="s">
        <v>17</v>
      </c>
      <c r="F32" s="1">
        <v>202</v>
      </c>
      <c r="G32" s="1"/>
      <c r="H32" s="1">
        <v>67.33</v>
      </c>
      <c r="I32" s="1">
        <v>1</v>
      </c>
      <c r="J32" s="1"/>
    </row>
    <row r="33" spans="1:10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</sheetData>
  <sortState ref="B8:I10">
    <sortCondition ref="I8:I10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opLeftCell="A7" workbookViewId="0">
      <selection activeCell="Z25" sqref="Z25"/>
    </sheetView>
  </sheetViews>
  <sheetFormatPr defaultRowHeight="15" x14ac:dyDescent="0.25"/>
  <sheetData>
    <row r="1" spans="1:26" x14ac:dyDescent="0.25">
      <c r="A1">
        <v>22</v>
      </c>
      <c r="B1">
        <v>20</v>
      </c>
      <c r="E1">
        <v>19</v>
      </c>
      <c r="F1">
        <v>22</v>
      </c>
      <c r="G1">
        <v>24</v>
      </c>
      <c r="H1">
        <v>18</v>
      </c>
      <c r="I1">
        <v>20</v>
      </c>
      <c r="J1">
        <v>19</v>
      </c>
      <c r="O1">
        <v>21</v>
      </c>
      <c r="P1">
        <v>17</v>
      </c>
      <c r="R1">
        <v>21</v>
      </c>
      <c r="S1">
        <v>21</v>
      </c>
      <c r="U1">
        <v>18</v>
      </c>
      <c r="V1">
        <v>14</v>
      </c>
      <c r="X1">
        <v>14</v>
      </c>
      <c r="Y1">
        <v>17</v>
      </c>
      <c r="Z1">
        <v>23</v>
      </c>
    </row>
    <row r="2" spans="1:26" x14ac:dyDescent="0.25">
      <c r="A2">
        <v>7</v>
      </c>
      <c r="B2">
        <v>7</v>
      </c>
      <c r="E2">
        <v>7</v>
      </c>
      <c r="F2">
        <v>7</v>
      </c>
      <c r="G2">
        <v>7</v>
      </c>
      <c r="H2">
        <v>8</v>
      </c>
      <c r="I2">
        <v>7.5</v>
      </c>
      <c r="J2">
        <v>7</v>
      </c>
      <c r="O2">
        <v>7</v>
      </c>
      <c r="P2">
        <v>7</v>
      </c>
      <c r="R2">
        <v>7</v>
      </c>
      <c r="S2">
        <v>7</v>
      </c>
      <c r="U2">
        <v>7.5</v>
      </c>
      <c r="V2">
        <v>7</v>
      </c>
      <c r="X2">
        <v>7</v>
      </c>
      <c r="Y2">
        <v>6.5</v>
      </c>
      <c r="Z2">
        <v>6.5</v>
      </c>
    </row>
    <row r="3" spans="1:26" x14ac:dyDescent="0.25">
      <c r="A3">
        <v>6.5</v>
      </c>
      <c r="B3">
        <v>7</v>
      </c>
      <c r="E3">
        <v>6.5</v>
      </c>
      <c r="F3">
        <v>6.5</v>
      </c>
      <c r="G3">
        <v>6.5</v>
      </c>
      <c r="H3">
        <v>6.5</v>
      </c>
      <c r="I3">
        <v>7</v>
      </c>
      <c r="J3">
        <v>6.5</v>
      </c>
      <c r="O3">
        <v>6</v>
      </c>
      <c r="P3">
        <v>6</v>
      </c>
      <c r="R3">
        <v>7</v>
      </c>
      <c r="S3">
        <v>7</v>
      </c>
      <c r="U3">
        <v>7</v>
      </c>
      <c r="V3">
        <v>6.5</v>
      </c>
      <c r="X3">
        <v>6.5</v>
      </c>
      <c r="Y3">
        <v>7</v>
      </c>
      <c r="Z3">
        <v>6</v>
      </c>
    </row>
    <row r="4" spans="1:26" x14ac:dyDescent="0.25">
      <c r="A4">
        <v>6.5</v>
      </c>
      <c r="B4">
        <v>6.5</v>
      </c>
      <c r="E4">
        <v>7</v>
      </c>
      <c r="F4">
        <v>7</v>
      </c>
      <c r="G4">
        <v>7</v>
      </c>
      <c r="H4">
        <v>7</v>
      </c>
      <c r="I4">
        <v>7</v>
      </c>
      <c r="J4">
        <v>4.5</v>
      </c>
      <c r="O4">
        <v>6.5</v>
      </c>
      <c r="P4">
        <v>6.5</v>
      </c>
      <c r="R4">
        <v>7</v>
      </c>
      <c r="S4">
        <v>7</v>
      </c>
      <c r="U4">
        <v>7</v>
      </c>
      <c r="V4">
        <v>7</v>
      </c>
      <c r="X4">
        <v>8</v>
      </c>
      <c r="Y4">
        <v>7.5</v>
      </c>
      <c r="Z4">
        <v>7</v>
      </c>
    </row>
    <row r="5" spans="1:26" x14ac:dyDescent="0.25">
      <c r="A5">
        <v>7</v>
      </c>
      <c r="B5">
        <v>8</v>
      </c>
      <c r="E5">
        <v>6.5</v>
      </c>
      <c r="F5">
        <v>6.5</v>
      </c>
      <c r="G5">
        <v>6.5</v>
      </c>
      <c r="H5">
        <v>7.5</v>
      </c>
      <c r="I5">
        <v>6</v>
      </c>
      <c r="J5">
        <v>6</v>
      </c>
      <c r="O5">
        <v>7</v>
      </c>
      <c r="P5">
        <v>7</v>
      </c>
      <c r="R5">
        <v>13</v>
      </c>
      <c r="S5">
        <v>13</v>
      </c>
      <c r="U5">
        <v>7</v>
      </c>
      <c r="V5">
        <v>7</v>
      </c>
      <c r="X5">
        <v>7.5</v>
      </c>
      <c r="Y5">
        <v>7</v>
      </c>
      <c r="Z5">
        <v>6</v>
      </c>
    </row>
    <row r="6" spans="1:26" x14ac:dyDescent="0.25">
      <c r="A6">
        <v>6</v>
      </c>
      <c r="B6">
        <v>7</v>
      </c>
      <c r="E6">
        <v>7</v>
      </c>
      <c r="F6">
        <v>7</v>
      </c>
      <c r="G6">
        <v>7</v>
      </c>
      <c r="H6">
        <v>7.5</v>
      </c>
      <c r="I6">
        <v>6.5</v>
      </c>
      <c r="J6">
        <v>6.5</v>
      </c>
      <c r="O6">
        <v>7</v>
      </c>
      <c r="P6">
        <v>6.5</v>
      </c>
      <c r="R6">
        <v>6</v>
      </c>
      <c r="S6">
        <v>6</v>
      </c>
      <c r="U6">
        <v>6.5</v>
      </c>
      <c r="V6">
        <v>7</v>
      </c>
      <c r="X6">
        <v>7</v>
      </c>
      <c r="Y6">
        <v>6</v>
      </c>
      <c r="Z6">
        <v>7</v>
      </c>
    </row>
    <row r="7" spans="1:26" x14ac:dyDescent="0.25">
      <c r="A7">
        <v>6</v>
      </c>
      <c r="B7">
        <v>6.5</v>
      </c>
      <c r="E7">
        <v>7</v>
      </c>
      <c r="F7">
        <v>6.5</v>
      </c>
      <c r="G7">
        <v>7</v>
      </c>
      <c r="H7">
        <v>7.5</v>
      </c>
      <c r="I7">
        <v>7</v>
      </c>
      <c r="J7">
        <v>6.5</v>
      </c>
      <c r="O7">
        <v>7</v>
      </c>
      <c r="P7">
        <v>7</v>
      </c>
      <c r="R7">
        <v>7</v>
      </c>
      <c r="S7">
        <v>7</v>
      </c>
      <c r="U7">
        <v>7</v>
      </c>
      <c r="V7">
        <v>6.5</v>
      </c>
      <c r="X7">
        <v>6.5</v>
      </c>
      <c r="Y7">
        <v>6.5</v>
      </c>
      <c r="Z7">
        <v>7</v>
      </c>
    </row>
    <row r="8" spans="1:26" x14ac:dyDescent="0.25">
      <c r="A8">
        <v>7</v>
      </c>
      <c r="B8">
        <v>7</v>
      </c>
      <c r="E8">
        <v>6.5</v>
      </c>
      <c r="F8">
        <v>5</v>
      </c>
      <c r="G8">
        <v>6.5</v>
      </c>
      <c r="H8">
        <v>7</v>
      </c>
      <c r="I8">
        <v>6.5</v>
      </c>
      <c r="J8">
        <v>6.5</v>
      </c>
      <c r="O8">
        <v>7</v>
      </c>
      <c r="P8">
        <v>6.5</v>
      </c>
      <c r="R8">
        <v>7</v>
      </c>
      <c r="S8">
        <v>7</v>
      </c>
      <c r="U8">
        <v>7</v>
      </c>
      <c r="V8">
        <v>7</v>
      </c>
      <c r="X8">
        <v>6.5</v>
      </c>
      <c r="Y8">
        <v>6.5</v>
      </c>
      <c r="Z8">
        <v>6.5</v>
      </c>
    </row>
    <row r="9" spans="1:26" x14ac:dyDescent="0.25">
      <c r="A9">
        <v>7</v>
      </c>
      <c r="B9">
        <v>7</v>
      </c>
      <c r="E9">
        <v>6.5</v>
      </c>
      <c r="F9">
        <v>6.5</v>
      </c>
      <c r="G9">
        <v>4</v>
      </c>
      <c r="H9">
        <v>7</v>
      </c>
      <c r="I9">
        <v>7.5</v>
      </c>
      <c r="J9">
        <v>7</v>
      </c>
      <c r="O9">
        <v>7</v>
      </c>
      <c r="P9">
        <v>7</v>
      </c>
      <c r="R9">
        <v>14</v>
      </c>
      <c r="S9">
        <v>14</v>
      </c>
      <c r="U9">
        <v>7.5</v>
      </c>
      <c r="V9">
        <v>7</v>
      </c>
      <c r="X9">
        <v>6.5</v>
      </c>
      <c r="Y9">
        <v>7</v>
      </c>
      <c r="Z9">
        <v>7</v>
      </c>
    </row>
    <row r="10" spans="1:26" x14ac:dyDescent="0.25">
      <c r="A10">
        <v>13</v>
      </c>
      <c r="B10">
        <v>15</v>
      </c>
      <c r="E10">
        <v>6.5</v>
      </c>
      <c r="F10">
        <v>6</v>
      </c>
      <c r="G10">
        <v>6</v>
      </c>
      <c r="H10">
        <v>7</v>
      </c>
      <c r="I10">
        <v>6.5</v>
      </c>
      <c r="J10">
        <v>6.5</v>
      </c>
      <c r="O10">
        <v>7</v>
      </c>
      <c r="P10">
        <v>6.5</v>
      </c>
      <c r="R10">
        <v>6.5</v>
      </c>
      <c r="S10">
        <v>6.5</v>
      </c>
      <c r="U10">
        <v>7</v>
      </c>
      <c r="V10">
        <v>7</v>
      </c>
      <c r="X10">
        <v>7</v>
      </c>
      <c r="Y10">
        <v>7.5</v>
      </c>
      <c r="Z10">
        <v>7</v>
      </c>
    </row>
    <row r="11" spans="1:26" x14ac:dyDescent="0.25">
      <c r="A11">
        <v>7</v>
      </c>
      <c r="B11">
        <v>7</v>
      </c>
      <c r="E11">
        <v>7</v>
      </c>
      <c r="F11">
        <v>7</v>
      </c>
      <c r="G11">
        <v>7</v>
      </c>
      <c r="H11">
        <v>7.5</v>
      </c>
      <c r="I11">
        <v>7</v>
      </c>
      <c r="J11">
        <v>7</v>
      </c>
      <c r="O11">
        <v>14</v>
      </c>
      <c r="P11">
        <v>12</v>
      </c>
      <c r="R11">
        <v>7</v>
      </c>
      <c r="S11">
        <v>7</v>
      </c>
      <c r="U11">
        <v>7.5</v>
      </c>
      <c r="V11">
        <v>7</v>
      </c>
      <c r="X11">
        <v>6.5</v>
      </c>
      <c r="Y11">
        <v>7</v>
      </c>
      <c r="Z11">
        <v>6.5</v>
      </c>
    </row>
    <row r="12" spans="1:26" x14ac:dyDescent="0.25">
      <c r="A12">
        <v>6</v>
      </c>
      <c r="B12">
        <v>6.5</v>
      </c>
      <c r="E12">
        <v>7</v>
      </c>
      <c r="F12">
        <v>6.5</v>
      </c>
      <c r="G12">
        <v>6.5</v>
      </c>
      <c r="H12">
        <v>6.5</v>
      </c>
      <c r="I12">
        <v>14</v>
      </c>
      <c r="J12">
        <v>13</v>
      </c>
      <c r="O12">
        <v>7</v>
      </c>
      <c r="P12">
        <v>6.5</v>
      </c>
      <c r="R12">
        <v>7</v>
      </c>
      <c r="S12">
        <v>7</v>
      </c>
      <c r="U12">
        <v>7</v>
      </c>
      <c r="V12">
        <v>7</v>
      </c>
      <c r="X12">
        <v>6.5</v>
      </c>
      <c r="Y12">
        <v>7</v>
      </c>
      <c r="Z12">
        <v>6.5</v>
      </c>
    </row>
    <row r="13" spans="1:26" x14ac:dyDescent="0.25">
      <c r="A13">
        <v>6.5</v>
      </c>
      <c r="B13">
        <v>7</v>
      </c>
      <c r="E13">
        <v>7</v>
      </c>
      <c r="F13">
        <v>7</v>
      </c>
      <c r="G13">
        <v>7</v>
      </c>
      <c r="H13">
        <v>7</v>
      </c>
      <c r="I13">
        <v>6.5</v>
      </c>
      <c r="J13">
        <v>7</v>
      </c>
      <c r="O13">
        <v>5</v>
      </c>
      <c r="P13">
        <v>7</v>
      </c>
      <c r="R13">
        <v>7</v>
      </c>
      <c r="S13">
        <v>7</v>
      </c>
      <c r="U13">
        <v>6.5</v>
      </c>
      <c r="V13">
        <v>6.5</v>
      </c>
      <c r="X13">
        <v>7</v>
      </c>
      <c r="Y13">
        <v>7</v>
      </c>
      <c r="Z13">
        <v>6.5</v>
      </c>
    </row>
    <row r="14" spans="1:26" x14ac:dyDescent="0.25">
      <c r="A14">
        <v>6.5</v>
      </c>
      <c r="B14">
        <v>7</v>
      </c>
      <c r="E14">
        <v>6</v>
      </c>
      <c r="F14">
        <v>6.5</v>
      </c>
      <c r="G14">
        <v>6</v>
      </c>
      <c r="H14">
        <v>7.5</v>
      </c>
      <c r="I14">
        <v>7</v>
      </c>
      <c r="J14">
        <v>7</v>
      </c>
      <c r="O14">
        <v>7</v>
      </c>
      <c r="P14">
        <v>7</v>
      </c>
      <c r="R14">
        <v>7</v>
      </c>
      <c r="S14">
        <v>7</v>
      </c>
      <c r="U14">
        <v>7.5</v>
      </c>
      <c r="V14">
        <v>7.5</v>
      </c>
      <c r="X14">
        <v>6</v>
      </c>
      <c r="Y14">
        <v>6.5</v>
      </c>
      <c r="Z14">
        <v>6</v>
      </c>
    </row>
    <row r="15" spans="1:26" x14ac:dyDescent="0.25">
      <c r="A15">
        <v>6.5</v>
      </c>
      <c r="B15">
        <v>6.5</v>
      </c>
      <c r="E15">
        <v>7</v>
      </c>
      <c r="F15">
        <v>6.5</v>
      </c>
      <c r="G15">
        <v>7</v>
      </c>
      <c r="H15">
        <v>7.5</v>
      </c>
      <c r="I15">
        <v>7</v>
      </c>
      <c r="J15">
        <v>6</v>
      </c>
      <c r="O15">
        <v>7</v>
      </c>
      <c r="P15">
        <v>7</v>
      </c>
      <c r="R15">
        <v>14</v>
      </c>
      <c r="S15">
        <v>14</v>
      </c>
      <c r="U15">
        <v>22.5</v>
      </c>
      <c r="V15">
        <v>22.5</v>
      </c>
      <c r="X15">
        <v>5.5</v>
      </c>
      <c r="Y15">
        <v>6.5</v>
      </c>
      <c r="Z15">
        <v>6.5</v>
      </c>
    </row>
    <row r="16" spans="1:26" x14ac:dyDescent="0.25">
      <c r="A16">
        <v>7</v>
      </c>
      <c r="B16">
        <v>7</v>
      </c>
      <c r="E16">
        <v>4</v>
      </c>
      <c r="F16">
        <v>6.5</v>
      </c>
      <c r="G16">
        <v>7</v>
      </c>
      <c r="H16">
        <v>7.5</v>
      </c>
      <c r="I16">
        <v>6.5</v>
      </c>
      <c r="J16">
        <v>6</v>
      </c>
      <c r="O16">
        <v>7</v>
      </c>
      <c r="P16">
        <v>7</v>
      </c>
      <c r="R16">
        <v>6.5</v>
      </c>
      <c r="S16">
        <v>6.5</v>
      </c>
      <c r="U16">
        <v>21</v>
      </c>
      <c r="V16">
        <v>21</v>
      </c>
      <c r="X16">
        <v>6.5</v>
      </c>
      <c r="Y16">
        <v>7.5</v>
      </c>
      <c r="Z16">
        <v>8</v>
      </c>
    </row>
    <row r="17" spans="1:26" x14ac:dyDescent="0.25">
      <c r="A17">
        <v>6.5</v>
      </c>
      <c r="B17">
        <v>6.5</v>
      </c>
      <c r="E17">
        <v>7</v>
      </c>
      <c r="F17">
        <v>6</v>
      </c>
      <c r="G17">
        <v>6</v>
      </c>
      <c r="H17">
        <v>7</v>
      </c>
      <c r="I17">
        <v>6</v>
      </c>
      <c r="J17">
        <v>7</v>
      </c>
      <c r="O17">
        <v>6.5</v>
      </c>
      <c r="P17">
        <v>7</v>
      </c>
      <c r="R17">
        <v>6.5</v>
      </c>
      <c r="S17">
        <v>6.5</v>
      </c>
      <c r="U17">
        <v>24</v>
      </c>
      <c r="V17">
        <v>24</v>
      </c>
      <c r="X17">
        <v>21</v>
      </c>
      <c r="Y17">
        <v>21</v>
      </c>
      <c r="Z17">
        <v>21</v>
      </c>
    </row>
    <row r="18" spans="1:26" x14ac:dyDescent="0.25">
      <c r="A18">
        <v>5</v>
      </c>
      <c r="B18">
        <v>7</v>
      </c>
      <c r="E18">
        <v>6.5</v>
      </c>
      <c r="F18">
        <v>6.5</v>
      </c>
      <c r="G18">
        <v>6.5</v>
      </c>
      <c r="H18">
        <v>6.5</v>
      </c>
      <c r="I18">
        <v>6.5</v>
      </c>
      <c r="J18">
        <v>7</v>
      </c>
      <c r="O18">
        <v>7</v>
      </c>
      <c r="P18">
        <v>6.5</v>
      </c>
      <c r="R18">
        <v>7</v>
      </c>
      <c r="S18">
        <v>7</v>
      </c>
      <c r="U18">
        <v>32</v>
      </c>
      <c r="V18">
        <v>32</v>
      </c>
      <c r="X18">
        <v>19.5</v>
      </c>
      <c r="Y18">
        <v>21</v>
      </c>
      <c r="Z18">
        <v>19.5</v>
      </c>
    </row>
    <row r="19" spans="1:26" x14ac:dyDescent="0.25">
      <c r="U19">
        <f>SUM(U15:U18)</f>
        <v>99.5</v>
      </c>
      <c r="V19">
        <f t="shared" ref="V19:W19" si="0">SUM(V15:V18)</f>
        <v>99.5</v>
      </c>
      <c r="W19">
        <f t="shared" si="0"/>
        <v>0</v>
      </c>
      <c r="X19">
        <v>21</v>
      </c>
      <c r="Y19">
        <v>21</v>
      </c>
      <c r="Z19">
        <v>21</v>
      </c>
    </row>
    <row r="20" spans="1:26" x14ac:dyDescent="0.25">
      <c r="A20">
        <v>6.5</v>
      </c>
      <c r="B20">
        <v>7</v>
      </c>
      <c r="E20">
        <v>6.5</v>
      </c>
      <c r="F20">
        <v>6</v>
      </c>
      <c r="G20">
        <v>6.5</v>
      </c>
      <c r="H20">
        <v>6.5</v>
      </c>
      <c r="I20">
        <v>6.5</v>
      </c>
      <c r="J20">
        <v>6.5</v>
      </c>
      <c r="O20">
        <v>7</v>
      </c>
      <c r="P20">
        <v>7</v>
      </c>
      <c r="R20">
        <v>5</v>
      </c>
      <c r="S20">
        <v>5</v>
      </c>
      <c r="U20">
        <f>SUM(U2:U18)</f>
        <v>191.5</v>
      </c>
      <c r="V20">
        <f t="shared" ref="V20:W20" si="1">SUM(V2:V18)</f>
        <v>189.5</v>
      </c>
      <c r="W20">
        <f t="shared" si="1"/>
        <v>0</v>
      </c>
      <c r="X20">
        <v>19.5</v>
      </c>
      <c r="Y20">
        <v>21</v>
      </c>
      <c r="Z20">
        <v>19.5</v>
      </c>
    </row>
    <row r="21" spans="1:26" x14ac:dyDescent="0.25">
      <c r="X21">
        <v>24</v>
      </c>
      <c r="Y21">
        <v>21</v>
      </c>
      <c r="Z21">
        <v>21</v>
      </c>
    </row>
    <row r="22" spans="1:26" x14ac:dyDescent="0.25">
      <c r="A22">
        <v>6.5</v>
      </c>
      <c r="B22">
        <v>6.5</v>
      </c>
      <c r="E22">
        <v>7</v>
      </c>
      <c r="F22">
        <v>6</v>
      </c>
      <c r="G22">
        <v>7</v>
      </c>
      <c r="H22">
        <v>7.5</v>
      </c>
      <c r="I22">
        <v>6.5</v>
      </c>
      <c r="J22">
        <v>7</v>
      </c>
      <c r="O22">
        <v>7</v>
      </c>
      <c r="P22">
        <v>7</v>
      </c>
      <c r="R22">
        <v>7</v>
      </c>
      <c r="S22">
        <v>7</v>
      </c>
      <c r="U22">
        <v>260</v>
      </c>
      <c r="V22">
        <v>261</v>
      </c>
      <c r="W22">
        <v>262</v>
      </c>
      <c r="X22">
        <f>SUM(X2:X21)</f>
        <v>205.5</v>
      </c>
      <c r="Y22">
        <f>SUM(Y2:Y21)</f>
        <v>208</v>
      </c>
      <c r="Z22">
        <f>SUM(Z2:Z21)</f>
        <v>202</v>
      </c>
    </row>
    <row r="23" spans="1:26" x14ac:dyDescent="0.25">
      <c r="A23">
        <v>7</v>
      </c>
      <c r="B23">
        <v>7</v>
      </c>
      <c r="E23">
        <v>7</v>
      </c>
      <c r="F23">
        <v>6</v>
      </c>
      <c r="G23">
        <v>6</v>
      </c>
      <c r="H23">
        <v>6.5</v>
      </c>
      <c r="I23">
        <v>7.5</v>
      </c>
      <c r="J23">
        <v>7</v>
      </c>
      <c r="O23">
        <v>6.5</v>
      </c>
      <c r="P23">
        <v>7</v>
      </c>
      <c r="R23">
        <v>6.5</v>
      </c>
      <c r="S23">
        <v>6.5</v>
      </c>
      <c r="U23">
        <f>U20/U22*100</f>
        <v>73.65384615384616</v>
      </c>
      <c r="V23">
        <f t="shared" ref="V23:W23" si="2">V20/V22*100</f>
        <v>72.605363984674327</v>
      </c>
      <c r="W23">
        <f t="shared" si="2"/>
        <v>0</v>
      </c>
      <c r="X23">
        <v>300</v>
      </c>
      <c r="Y23">
        <v>300</v>
      </c>
      <c r="Z23">
        <v>300</v>
      </c>
    </row>
    <row r="24" spans="1:26" x14ac:dyDescent="0.25">
      <c r="A24">
        <v>14</v>
      </c>
      <c r="B24">
        <v>15</v>
      </c>
      <c r="E24">
        <v>14</v>
      </c>
      <c r="F24">
        <v>13</v>
      </c>
      <c r="G24">
        <v>12</v>
      </c>
      <c r="H24">
        <v>13</v>
      </c>
      <c r="I24">
        <v>14</v>
      </c>
      <c r="J24">
        <v>14</v>
      </c>
      <c r="O24">
        <v>6.5</v>
      </c>
      <c r="P24">
        <v>6</v>
      </c>
      <c r="R24">
        <v>6</v>
      </c>
      <c r="S24">
        <v>6</v>
      </c>
      <c r="X24">
        <f>X22/X23*100</f>
        <v>68.5</v>
      </c>
      <c r="Y24">
        <f>Y22/Y23*100</f>
        <v>69.333333333333343</v>
      </c>
      <c r="Z24">
        <f>Z22/Z23*100</f>
        <v>67.333333333333329</v>
      </c>
    </row>
    <row r="25" spans="1:26" x14ac:dyDescent="0.25">
      <c r="A25">
        <v>13</v>
      </c>
      <c r="B25">
        <v>14</v>
      </c>
      <c r="E25">
        <v>7</v>
      </c>
      <c r="F25">
        <v>7</v>
      </c>
      <c r="G25">
        <v>6.5</v>
      </c>
      <c r="H25">
        <v>7</v>
      </c>
      <c r="I25">
        <v>13</v>
      </c>
      <c r="J25">
        <v>12</v>
      </c>
      <c r="O25">
        <v>7</v>
      </c>
      <c r="P25">
        <v>6.5</v>
      </c>
      <c r="R25">
        <v>5</v>
      </c>
      <c r="S25">
        <v>5</v>
      </c>
    </row>
    <row r="26" spans="1:26" x14ac:dyDescent="0.25">
      <c r="A26">
        <v>12</v>
      </c>
      <c r="B26">
        <v>13</v>
      </c>
      <c r="E26">
        <v>7</v>
      </c>
      <c r="F26">
        <v>7</v>
      </c>
      <c r="G26">
        <v>7</v>
      </c>
      <c r="H26">
        <v>7</v>
      </c>
      <c r="I26">
        <v>13</v>
      </c>
      <c r="J26">
        <v>13</v>
      </c>
      <c r="O26">
        <v>7</v>
      </c>
      <c r="P26">
        <v>7.5</v>
      </c>
      <c r="R26">
        <v>6</v>
      </c>
      <c r="S26">
        <v>6</v>
      </c>
    </row>
    <row r="27" spans="1:26" x14ac:dyDescent="0.25">
      <c r="A27">
        <v>14</v>
      </c>
      <c r="B27">
        <v>14</v>
      </c>
      <c r="E27">
        <v>7</v>
      </c>
      <c r="F27">
        <v>6.5</v>
      </c>
      <c r="G27">
        <v>6.5</v>
      </c>
      <c r="H27">
        <v>7</v>
      </c>
      <c r="I27">
        <v>14</v>
      </c>
      <c r="J27">
        <v>14</v>
      </c>
      <c r="O27">
        <v>7</v>
      </c>
      <c r="P27">
        <v>7.5</v>
      </c>
      <c r="R27">
        <v>7</v>
      </c>
      <c r="S27">
        <v>7</v>
      </c>
    </row>
    <row r="28" spans="1:26" x14ac:dyDescent="0.25">
      <c r="I28">
        <f>SUM(I24:I27)</f>
        <v>54</v>
      </c>
      <c r="J28">
        <f t="shared" ref="J28:M28" si="3">SUM(J24:J27)</f>
        <v>53</v>
      </c>
      <c r="K28">
        <f t="shared" si="3"/>
        <v>0</v>
      </c>
      <c r="L28">
        <f t="shared" si="3"/>
        <v>0</v>
      </c>
      <c r="M28">
        <f t="shared" si="3"/>
        <v>0</v>
      </c>
      <c r="O28">
        <v>8</v>
      </c>
      <c r="P28">
        <v>6.5</v>
      </c>
      <c r="R28">
        <v>6.5</v>
      </c>
      <c r="S28">
        <v>6.5</v>
      </c>
    </row>
    <row r="29" spans="1:26" x14ac:dyDescent="0.25">
      <c r="A29">
        <f>SUM(A24:A27)</f>
        <v>53</v>
      </c>
      <c r="B29">
        <f t="shared" ref="B29:D29" si="4">SUM(B24:B27)</f>
        <v>56</v>
      </c>
      <c r="C29">
        <f t="shared" si="4"/>
        <v>0</v>
      </c>
      <c r="D29">
        <f t="shared" si="4"/>
        <v>0</v>
      </c>
      <c r="E29">
        <v>7</v>
      </c>
      <c r="F29">
        <v>6</v>
      </c>
      <c r="G29">
        <v>6.5</v>
      </c>
      <c r="H29">
        <v>8</v>
      </c>
      <c r="I29">
        <f>SUM(I2:I27)</f>
        <v>196.5</v>
      </c>
      <c r="J29">
        <f t="shared" ref="J29:M29" si="5">SUM(J2:J27)</f>
        <v>190.5</v>
      </c>
      <c r="K29">
        <f t="shared" si="5"/>
        <v>0</v>
      </c>
      <c r="L29">
        <f t="shared" si="5"/>
        <v>0</v>
      </c>
      <c r="M29">
        <f t="shared" si="5"/>
        <v>0</v>
      </c>
      <c r="O29">
        <v>14</v>
      </c>
      <c r="P29">
        <v>14</v>
      </c>
      <c r="R29">
        <v>6.5</v>
      </c>
      <c r="S29">
        <v>6.5</v>
      </c>
    </row>
    <row r="30" spans="1:26" x14ac:dyDescent="0.25">
      <c r="A30">
        <f>SUM(A2:A27)</f>
        <v>190</v>
      </c>
      <c r="B30">
        <f t="shared" ref="B30:D30" si="6">SUM(B2:B27)</f>
        <v>202</v>
      </c>
      <c r="C30">
        <f t="shared" si="6"/>
        <v>0</v>
      </c>
      <c r="D30">
        <f t="shared" si="6"/>
        <v>0</v>
      </c>
      <c r="E30">
        <v>15</v>
      </c>
      <c r="F30">
        <v>14</v>
      </c>
      <c r="G30">
        <v>14</v>
      </c>
      <c r="H30">
        <v>14</v>
      </c>
      <c r="I30">
        <v>290</v>
      </c>
      <c r="J30">
        <v>290</v>
      </c>
      <c r="K30">
        <v>290</v>
      </c>
      <c r="L30">
        <v>290</v>
      </c>
      <c r="M30">
        <v>290</v>
      </c>
      <c r="O30">
        <v>14</v>
      </c>
      <c r="P30">
        <v>14</v>
      </c>
      <c r="R30">
        <v>7</v>
      </c>
      <c r="S30">
        <v>6.5</v>
      </c>
    </row>
    <row r="31" spans="1:26" x14ac:dyDescent="0.25">
      <c r="A31">
        <v>290</v>
      </c>
      <c r="B31">
        <v>290</v>
      </c>
      <c r="C31">
        <v>290</v>
      </c>
      <c r="D31">
        <v>290</v>
      </c>
      <c r="E31">
        <v>13</v>
      </c>
      <c r="F31">
        <v>12</v>
      </c>
      <c r="G31">
        <v>12</v>
      </c>
      <c r="H31">
        <v>14</v>
      </c>
      <c r="I31">
        <f>I29/I30*100</f>
        <v>67.758620689655174</v>
      </c>
      <c r="J31">
        <f t="shared" ref="J31:M31" si="7">J29/J30*100</f>
        <v>65.689655172413794</v>
      </c>
      <c r="K31">
        <f t="shared" si="7"/>
        <v>0</v>
      </c>
      <c r="L31">
        <f t="shared" si="7"/>
        <v>0</v>
      </c>
      <c r="M31">
        <f t="shared" si="7"/>
        <v>0</v>
      </c>
      <c r="O31">
        <v>13</v>
      </c>
      <c r="P31">
        <v>13</v>
      </c>
      <c r="R31">
        <v>7</v>
      </c>
      <c r="S31">
        <v>7</v>
      </c>
    </row>
    <row r="32" spans="1:26" x14ac:dyDescent="0.25">
      <c r="A32">
        <f>A30/A31*100</f>
        <v>65.517241379310349</v>
      </c>
      <c r="B32">
        <f t="shared" ref="B32:D32" si="8">B30/B31*100</f>
        <v>69.655172413793096</v>
      </c>
      <c r="C32">
        <f t="shared" si="8"/>
        <v>0</v>
      </c>
      <c r="D32">
        <f t="shared" si="8"/>
        <v>0</v>
      </c>
      <c r="E32">
        <v>13</v>
      </c>
      <c r="F32">
        <v>12</v>
      </c>
      <c r="G32">
        <v>12</v>
      </c>
      <c r="H32">
        <v>14</v>
      </c>
      <c r="O32">
        <v>14</v>
      </c>
      <c r="P32">
        <v>14</v>
      </c>
      <c r="R32">
        <v>6.5</v>
      </c>
      <c r="S32">
        <v>7</v>
      </c>
    </row>
    <row r="33" spans="5:19" x14ac:dyDescent="0.25">
      <c r="O33">
        <f>SUM(O29:O32)</f>
        <v>55</v>
      </c>
      <c r="P33">
        <f t="shared" ref="P33:Q33" si="9">SUM(P29:P32)</f>
        <v>55</v>
      </c>
      <c r="Q33">
        <f t="shared" si="9"/>
        <v>0</v>
      </c>
      <c r="R33">
        <v>12</v>
      </c>
      <c r="S33">
        <v>6.5</v>
      </c>
    </row>
    <row r="34" spans="5:19" x14ac:dyDescent="0.25">
      <c r="E34">
        <v>14</v>
      </c>
      <c r="F34">
        <v>13</v>
      </c>
      <c r="G34">
        <v>13</v>
      </c>
      <c r="H34">
        <v>16</v>
      </c>
      <c r="O34">
        <f>SUM(O2:O32)</f>
        <v>233</v>
      </c>
      <c r="P34">
        <f t="shared" ref="P34:Q34" si="10">SUM(P2:P32)</f>
        <v>230</v>
      </c>
      <c r="Q34">
        <f t="shared" si="10"/>
        <v>0</v>
      </c>
      <c r="R34">
        <v>13</v>
      </c>
      <c r="S34">
        <v>12</v>
      </c>
    </row>
    <row r="35" spans="5:19" x14ac:dyDescent="0.25">
      <c r="E35">
        <f>SUM(E30:E34)</f>
        <v>55</v>
      </c>
      <c r="F35">
        <f t="shared" ref="F35:H35" si="11">SUM(F30:F34)</f>
        <v>51</v>
      </c>
      <c r="G35">
        <f t="shared" si="11"/>
        <v>51</v>
      </c>
      <c r="H35">
        <f t="shared" si="11"/>
        <v>58</v>
      </c>
      <c r="O35">
        <v>340</v>
      </c>
      <c r="P35">
        <v>341</v>
      </c>
      <c r="Q35">
        <v>342</v>
      </c>
      <c r="R35">
        <f>SUM(R2:R34)</f>
        <v>237.5</v>
      </c>
      <c r="S35">
        <v>13</v>
      </c>
    </row>
    <row r="36" spans="5:19" x14ac:dyDescent="0.25">
      <c r="S36">
        <f>SUM(S32:S35)</f>
        <v>38.5</v>
      </c>
    </row>
    <row r="37" spans="5:19" x14ac:dyDescent="0.25">
      <c r="E37">
        <v>227.5</v>
      </c>
      <c r="F37">
        <f t="shared" ref="F37:H37" si="12">SUM(F2:F34)</f>
        <v>219</v>
      </c>
      <c r="G37">
        <f t="shared" si="12"/>
        <v>219.5</v>
      </c>
      <c r="H37">
        <f t="shared" si="12"/>
        <v>242.5</v>
      </c>
      <c r="O37">
        <f>O34/O35*100</f>
        <v>68.529411764705884</v>
      </c>
      <c r="P37">
        <f t="shared" ref="P37:Q37" si="13">P34/P35*100</f>
        <v>67.448680351906148</v>
      </c>
      <c r="Q37">
        <f t="shared" si="13"/>
        <v>0</v>
      </c>
      <c r="R37">
        <v>370</v>
      </c>
      <c r="S37">
        <f>SUM(S2:S35)</f>
        <v>244</v>
      </c>
    </row>
    <row r="38" spans="5:19" x14ac:dyDescent="0.25">
      <c r="E38">
        <v>340</v>
      </c>
      <c r="F38">
        <v>340</v>
      </c>
      <c r="G38">
        <v>340</v>
      </c>
      <c r="H38">
        <v>340</v>
      </c>
      <c r="R38">
        <f>R35/R37*100</f>
        <v>64.189189189189193</v>
      </c>
      <c r="S38">
        <v>370</v>
      </c>
    </row>
    <row r="39" spans="5:19" x14ac:dyDescent="0.25">
      <c r="E39">
        <f>E37/E38*100</f>
        <v>66.911764705882348</v>
      </c>
      <c r="F39">
        <f t="shared" ref="F39:H39" si="14">F37/F38*100</f>
        <v>64.411764705882362</v>
      </c>
      <c r="G39">
        <f t="shared" si="14"/>
        <v>64.558823529411768</v>
      </c>
      <c r="H39">
        <f t="shared" si="14"/>
        <v>71.32352941176471</v>
      </c>
      <c r="S39">
        <f>S37/S38*100</f>
        <v>65.945945945945951</v>
      </c>
    </row>
    <row r="40" spans="5:19" x14ac:dyDescent="0.25">
      <c r="E40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Affiliated Dressage 12th August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2020-08-12T08:47:22Z</cp:lastPrinted>
  <dcterms:created xsi:type="dcterms:W3CDTF">2020-08-10T09:46:13Z</dcterms:created>
  <dcterms:modified xsi:type="dcterms:W3CDTF">2020-08-16T06:58:53Z</dcterms:modified>
</cp:coreProperties>
</file>