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Unaffiliated Dressage 2nd Aug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G18" i="1" l="1"/>
  <c r="G16" i="1"/>
  <c r="G19" i="1"/>
  <c r="G17" i="1"/>
  <c r="L23" i="2"/>
  <c r="M23" i="2"/>
  <c r="N23" i="2"/>
  <c r="O23" i="2"/>
  <c r="P23" i="2"/>
  <c r="Q23" i="2"/>
  <c r="K23" i="2"/>
  <c r="L24" i="2"/>
  <c r="L26" i="2" s="1"/>
  <c r="M24" i="2"/>
  <c r="M26" i="2" s="1"/>
  <c r="N24" i="2"/>
  <c r="N26" i="2" s="1"/>
  <c r="O24" i="2"/>
  <c r="P24" i="2"/>
  <c r="Q24" i="2"/>
  <c r="O26" i="2"/>
  <c r="P26" i="2"/>
  <c r="Q26" i="2"/>
  <c r="K26" i="2"/>
  <c r="K24" i="2"/>
  <c r="H22" i="2"/>
  <c r="I22" i="2"/>
  <c r="J22" i="2"/>
  <c r="G8" i="1"/>
  <c r="G10" i="1"/>
  <c r="G9" i="1"/>
  <c r="G13" i="1"/>
  <c r="G11" i="1"/>
  <c r="G7" i="1"/>
  <c r="G12" i="1"/>
  <c r="D22" i="2"/>
  <c r="E22" i="2"/>
  <c r="F22" i="2"/>
  <c r="G22" i="2"/>
  <c r="C22" i="2"/>
  <c r="D24" i="2"/>
  <c r="D26" i="2" s="1"/>
  <c r="E24" i="2"/>
  <c r="E26" i="2" s="1"/>
  <c r="F24" i="2"/>
  <c r="F26" i="2" s="1"/>
  <c r="G24" i="2"/>
  <c r="G26" i="2" s="1"/>
  <c r="H24" i="2"/>
  <c r="H26" i="2" s="1"/>
  <c r="I24" i="2"/>
  <c r="I26" i="2" s="1"/>
  <c r="J24" i="2"/>
  <c r="J26" i="2" s="1"/>
  <c r="C26" i="2"/>
  <c r="C24" i="2"/>
  <c r="B19" i="2"/>
  <c r="A19" i="2"/>
  <c r="B20" i="2"/>
  <c r="B24" i="2" s="1"/>
  <c r="A24" i="2"/>
  <c r="A20" i="2"/>
</calcChain>
</file>

<file path=xl/sharedStrings.xml><?xml version="1.0" encoding="utf-8"?>
<sst xmlns="http://schemas.openxmlformats.org/spreadsheetml/2006/main" count="32" uniqueCount="23">
  <si>
    <t>Class 1 Intro C</t>
  </si>
  <si>
    <t>Mrs Janine Day</t>
  </si>
  <si>
    <t xml:space="preserve">Greenworldsolution </t>
  </si>
  <si>
    <t xml:space="preserve">Miss Esther  Mills </t>
  </si>
  <si>
    <t xml:space="preserve">Stapleton Twister </t>
  </si>
  <si>
    <t>Class 2 Prelim 14</t>
  </si>
  <si>
    <t>Miss Suzanne Cave</t>
  </si>
  <si>
    <t>Spot on Jeeves</t>
  </si>
  <si>
    <t>Miss Hannah Welsh</t>
  </si>
  <si>
    <t>Our kingsman</t>
  </si>
  <si>
    <t>Mrs Jo Bednall</t>
  </si>
  <si>
    <t>JJ</t>
  </si>
  <si>
    <t>Miss Amy Thompson</t>
  </si>
  <si>
    <t>Midnight Breeze</t>
  </si>
  <si>
    <t>Lily the Pink</t>
  </si>
  <si>
    <t xml:space="preserve">  </t>
  </si>
  <si>
    <t>Class 3 Novice 24</t>
  </si>
  <si>
    <t>Ms DIANE BROOKES</t>
  </si>
  <si>
    <t>COCO BEAU</t>
  </si>
  <si>
    <t>HC</t>
  </si>
  <si>
    <t>Storm Force</t>
  </si>
  <si>
    <t>A Maycock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</si>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</sst>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8" fontId="0" fillId="0" borderId="0" xfId="0" applyNumberFormat="1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14" sqref="K14"/>
    </sheetView>
  </sheetViews>
  <sheetFormatPr defaultRowHeight="15" x14ac:dyDescent="0.25"/>
  <cols>
    <col min="1" max="1" width="3" bestFit="1" customWidth="1"/>
    <col min="2" max="2" width="19.5703125" bestFit="1" customWidth="1"/>
    <col min="3" max="3" width="22.42578125" bestFit="1" customWidth="1"/>
    <col min="4" max="4" width="3.5703125" bestFit="1" customWidth="1"/>
    <col min="5" max="5" width="6" bestFit="1" customWidth="1"/>
    <col min="6" max="6" width="5" bestFit="1" customWidth="1"/>
    <col min="7" max="7" width="6" bestFit="1" customWidth="1"/>
    <col min="8" max="8" width="6" customWidth="1"/>
    <col min="9" max="9" width="3.710937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</row>
    <row r="2" spans="1:11" x14ac:dyDescent="0.25">
      <c r="A2" s="4"/>
      <c r="B2" s="4" t="s">
        <v>0</v>
      </c>
      <c r="C2" s="2"/>
      <c r="D2" s="2"/>
      <c r="E2" s="2"/>
      <c r="F2" s="2"/>
      <c r="G2" s="2"/>
      <c r="H2" s="2"/>
      <c r="I2" s="2"/>
    </row>
    <row r="3" spans="1:11" x14ac:dyDescent="0.25">
      <c r="A3" s="2">
        <v>16</v>
      </c>
      <c r="B3" s="2" t="s">
        <v>2</v>
      </c>
      <c r="C3" s="2" t="s">
        <v>1</v>
      </c>
      <c r="D3" s="2"/>
      <c r="E3" s="2">
        <v>127.5</v>
      </c>
      <c r="F3" s="2">
        <v>56</v>
      </c>
      <c r="G3" s="2">
        <v>55.43</v>
      </c>
      <c r="H3" s="2">
        <v>1</v>
      </c>
      <c r="I3" s="2">
        <v>8</v>
      </c>
      <c r="J3" s="1"/>
      <c r="K3" s="1"/>
    </row>
    <row r="4" spans="1:11" x14ac:dyDescent="0.25">
      <c r="A4" s="2">
        <v>18</v>
      </c>
      <c r="B4" s="2" t="s">
        <v>4</v>
      </c>
      <c r="C4" s="2" t="s">
        <v>3</v>
      </c>
      <c r="D4" s="2"/>
      <c r="E4" s="2"/>
      <c r="F4" s="2"/>
      <c r="G4" s="2"/>
      <c r="H4" s="2" t="s">
        <v>19</v>
      </c>
      <c r="I4" s="2"/>
      <c r="J4" s="1"/>
      <c r="K4" s="1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1"/>
      <c r="K5" s="1"/>
    </row>
    <row r="6" spans="1:11" x14ac:dyDescent="0.25">
      <c r="A6" s="2"/>
      <c r="B6" s="4" t="s">
        <v>5</v>
      </c>
      <c r="C6" s="2"/>
      <c r="D6" s="2"/>
      <c r="E6" s="2"/>
      <c r="F6" s="2"/>
      <c r="G6" s="2"/>
      <c r="H6" s="2"/>
      <c r="I6" s="2"/>
      <c r="J6" s="1"/>
      <c r="K6" s="1"/>
    </row>
    <row r="7" spans="1:11" ht="14.25" customHeight="1" x14ac:dyDescent="0.25">
      <c r="A7" s="2">
        <v>26</v>
      </c>
      <c r="B7" s="2" t="s">
        <v>20</v>
      </c>
      <c r="C7" s="2" t="s">
        <v>21</v>
      </c>
      <c r="D7" s="2" t="s">
        <v>22</v>
      </c>
      <c r="E7" s="2">
        <v>187</v>
      </c>
      <c r="F7" s="2">
        <v>73</v>
      </c>
      <c r="G7" s="2">
        <f>E7/260*100</f>
        <v>71.92307692307692</v>
      </c>
      <c r="H7" s="2">
        <v>1</v>
      </c>
      <c r="I7" s="2">
        <v>8</v>
      </c>
      <c r="J7" s="1"/>
      <c r="K7" s="1"/>
    </row>
    <row r="8" spans="1:11" x14ac:dyDescent="0.25">
      <c r="A8" s="2">
        <v>15</v>
      </c>
      <c r="B8" s="2" t="s">
        <v>9</v>
      </c>
      <c r="C8" s="2" t="s">
        <v>8</v>
      </c>
      <c r="D8" s="2"/>
      <c r="E8" s="2">
        <v>197.5</v>
      </c>
      <c r="F8" s="2">
        <v>77</v>
      </c>
      <c r="G8" s="2">
        <f>E8/260*100</f>
        <v>75.961538461538453</v>
      </c>
      <c r="H8" s="2">
        <v>1</v>
      </c>
      <c r="I8" s="2">
        <v>8</v>
      </c>
      <c r="J8" s="1"/>
      <c r="K8" s="1"/>
    </row>
    <row r="9" spans="1:11" x14ac:dyDescent="0.25">
      <c r="A9" s="2">
        <v>21</v>
      </c>
      <c r="B9" s="2" t="s">
        <v>11</v>
      </c>
      <c r="C9" s="2" t="s">
        <v>10</v>
      </c>
      <c r="D9" s="2"/>
      <c r="E9" s="2">
        <v>197</v>
      </c>
      <c r="F9" s="2">
        <v>77</v>
      </c>
      <c r="G9" s="2">
        <f>E9/260*100</f>
        <v>75.769230769230774</v>
      </c>
      <c r="H9" s="2">
        <v>2</v>
      </c>
      <c r="I9" s="2">
        <v>7</v>
      </c>
      <c r="J9" s="1"/>
      <c r="K9" s="1"/>
    </row>
    <row r="10" spans="1:11" x14ac:dyDescent="0.25">
      <c r="A10" s="2">
        <v>18</v>
      </c>
      <c r="B10" s="2" t="s">
        <v>4</v>
      </c>
      <c r="C10" s="2" t="s">
        <v>3</v>
      </c>
      <c r="D10" s="2"/>
      <c r="E10" s="2">
        <v>191</v>
      </c>
      <c r="F10" s="2">
        <v>74</v>
      </c>
      <c r="G10" s="2">
        <f>E10/260*100</f>
        <v>73.461538461538467</v>
      </c>
      <c r="H10" s="2">
        <v>3</v>
      </c>
      <c r="I10" s="2">
        <v>6</v>
      </c>
      <c r="J10" s="1"/>
      <c r="K10" s="1"/>
    </row>
    <row r="11" spans="1:11" x14ac:dyDescent="0.25">
      <c r="A11" s="2">
        <v>22</v>
      </c>
      <c r="B11" s="2" t="s">
        <v>14</v>
      </c>
      <c r="C11" s="2" t="s">
        <v>6</v>
      </c>
      <c r="D11" s="2"/>
      <c r="E11" s="2">
        <v>177.5</v>
      </c>
      <c r="F11" s="2">
        <v>69</v>
      </c>
      <c r="G11" s="2">
        <f>E11/260*100</f>
        <v>68.269230769230774</v>
      </c>
      <c r="H11" s="2">
        <v>4</v>
      </c>
      <c r="I11" s="2">
        <v>5</v>
      </c>
      <c r="J11" s="1"/>
      <c r="K11" s="1"/>
    </row>
    <row r="12" spans="1:11" x14ac:dyDescent="0.25">
      <c r="A12" s="2">
        <v>23</v>
      </c>
      <c r="B12" s="2" t="s">
        <v>7</v>
      </c>
      <c r="C12" s="2" t="s">
        <v>6</v>
      </c>
      <c r="D12" s="2"/>
      <c r="E12" s="2">
        <v>176</v>
      </c>
      <c r="F12" s="2">
        <v>69</v>
      </c>
      <c r="G12" s="2">
        <f>E12/260*100</f>
        <v>67.692307692307693</v>
      </c>
      <c r="H12" s="2">
        <v>5</v>
      </c>
      <c r="I12" s="2">
        <v>4</v>
      </c>
      <c r="J12" s="1"/>
      <c r="K12" s="1"/>
    </row>
    <row r="13" spans="1:11" x14ac:dyDescent="0.25">
      <c r="A13" s="2">
        <v>19</v>
      </c>
      <c r="B13" s="2" t="s">
        <v>13</v>
      </c>
      <c r="C13" s="2" t="s">
        <v>12</v>
      </c>
      <c r="D13" s="2"/>
      <c r="E13" s="2">
        <v>163.5</v>
      </c>
      <c r="F13" s="2">
        <v>64</v>
      </c>
      <c r="G13" s="2">
        <f>E13/260*100</f>
        <v>62.884615384615387</v>
      </c>
      <c r="H13" s="2">
        <v>6</v>
      </c>
      <c r="I13" s="2">
        <v>3</v>
      </c>
      <c r="J13" s="1"/>
      <c r="K13" s="1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</row>
    <row r="15" spans="1:11" x14ac:dyDescent="0.25">
      <c r="A15" s="2"/>
      <c r="B15" s="4" t="s">
        <v>16</v>
      </c>
      <c r="C15" s="2" t="s">
        <v>15</v>
      </c>
      <c r="D15" s="2"/>
      <c r="E15" s="2"/>
      <c r="F15" s="2"/>
      <c r="G15" s="2"/>
      <c r="H15" s="2"/>
      <c r="I15" s="2"/>
      <c r="J15" s="1"/>
      <c r="K15" s="1"/>
    </row>
    <row r="16" spans="1:11" x14ac:dyDescent="0.25">
      <c r="A16" s="2">
        <v>21</v>
      </c>
      <c r="B16" s="2" t="s">
        <v>11</v>
      </c>
      <c r="C16" s="2" t="s">
        <v>10</v>
      </c>
      <c r="D16" s="2"/>
      <c r="E16" s="2">
        <v>172</v>
      </c>
      <c r="F16" s="2">
        <v>45</v>
      </c>
      <c r="G16" s="2">
        <f>E16/230*100</f>
        <v>74.782608695652172</v>
      </c>
      <c r="H16" s="2">
        <v>1</v>
      </c>
      <c r="I16" s="2">
        <v>8</v>
      </c>
      <c r="J16" s="1"/>
      <c r="K16" s="1"/>
    </row>
    <row r="17" spans="1:11" x14ac:dyDescent="0.25">
      <c r="A17" s="2">
        <v>26</v>
      </c>
      <c r="B17" s="2" t="s">
        <v>20</v>
      </c>
      <c r="C17" s="2" t="s">
        <v>21</v>
      </c>
      <c r="D17" s="2"/>
      <c r="E17" s="2">
        <v>162</v>
      </c>
      <c r="F17" s="2">
        <v>42</v>
      </c>
      <c r="G17" s="2">
        <f>E17/230*100</f>
        <v>70.434782608695656</v>
      </c>
      <c r="H17" s="2">
        <v>2</v>
      </c>
      <c r="I17" s="2">
        <v>7</v>
      </c>
      <c r="J17" s="1"/>
      <c r="K17" s="1"/>
    </row>
    <row r="18" spans="1:11" x14ac:dyDescent="0.25">
      <c r="A18" s="2">
        <v>20</v>
      </c>
      <c r="B18" s="2" t="s">
        <v>18</v>
      </c>
      <c r="C18" s="2" t="s">
        <v>17</v>
      </c>
      <c r="D18" s="2"/>
      <c r="E18" s="2">
        <v>153.5</v>
      </c>
      <c r="F18" s="2">
        <v>38.5</v>
      </c>
      <c r="G18" s="2">
        <f>E18/230*100</f>
        <v>66.739130434782609</v>
      </c>
      <c r="H18" s="2">
        <v>3</v>
      </c>
      <c r="I18" s="2">
        <v>6</v>
      </c>
      <c r="J18" s="1"/>
      <c r="K18" s="1"/>
    </row>
    <row r="19" spans="1:11" x14ac:dyDescent="0.25">
      <c r="A19" s="2">
        <v>22</v>
      </c>
      <c r="B19" s="2" t="s">
        <v>14</v>
      </c>
      <c r="C19" s="2" t="s">
        <v>6</v>
      </c>
      <c r="D19" s="2"/>
      <c r="E19" s="2">
        <v>146.5</v>
      </c>
      <c r="F19" s="2">
        <v>38.5</v>
      </c>
      <c r="G19" s="2">
        <f>E19/230*100</f>
        <v>63.695652173913039</v>
      </c>
      <c r="H19" s="2">
        <v>4</v>
      </c>
      <c r="I19" s="2">
        <v>5</v>
      </c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</row>
  </sheetData>
  <sortState ref="A7:I13">
    <sortCondition ref="D7:D1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N23" sqref="N23"/>
    </sheetView>
  </sheetViews>
  <sheetFormatPr defaultRowHeight="15" x14ac:dyDescent="0.25"/>
  <sheetData>
    <row r="1" spans="1:14" x14ac:dyDescent="0.25">
      <c r="A1">
        <v>18</v>
      </c>
      <c r="B1">
        <v>16</v>
      </c>
      <c r="C1">
        <v>15</v>
      </c>
      <c r="D1">
        <v>23</v>
      </c>
      <c r="E1">
        <v>26</v>
      </c>
      <c r="F1">
        <v>22</v>
      </c>
      <c r="G1">
        <v>19</v>
      </c>
      <c r="H1">
        <v>21</v>
      </c>
      <c r="I1">
        <v>18</v>
      </c>
      <c r="K1">
        <v>21</v>
      </c>
      <c r="L1">
        <v>22</v>
      </c>
      <c r="M1">
        <v>20</v>
      </c>
      <c r="N1">
        <v>26</v>
      </c>
    </row>
    <row r="2" spans="1:14" x14ac:dyDescent="0.25">
      <c r="A2">
        <v>8.5</v>
      </c>
      <c r="B2">
        <v>5</v>
      </c>
      <c r="C2">
        <v>7.5</v>
      </c>
      <c r="D2">
        <v>7</v>
      </c>
      <c r="E2">
        <v>7</v>
      </c>
      <c r="F2">
        <v>6</v>
      </c>
      <c r="G2">
        <v>6.5</v>
      </c>
      <c r="H2">
        <v>8</v>
      </c>
      <c r="I2">
        <v>8</v>
      </c>
      <c r="K2">
        <v>7.5</v>
      </c>
      <c r="L2">
        <v>7</v>
      </c>
      <c r="M2">
        <v>7</v>
      </c>
      <c r="N2">
        <v>8</v>
      </c>
    </row>
    <row r="3" spans="1:14" x14ac:dyDescent="0.25">
      <c r="A3">
        <v>7.5</v>
      </c>
      <c r="B3">
        <v>5</v>
      </c>
      <c r="C3">
        <v>8</v>
      </c>
      <c r="D3">
        <v>6.5</v>
      </c>
      <c r="E3">
        <v>7.5</v>
      </c>
      <c r="F3">
        <v>7.5</v>
      </c>
      <c r="G3">
        <v>6</v>
      </c>
      <c r="H3">
        <v>7.5</v>
      </c>
      <c r="I3">
        <v>7.5</v>
      </c>
      <c r="K3">
        <v>7.5</v>
      </c>
      <c r="L3">
        <v>5</v>
      </c>
      <c r="M3">
        <v>6.5</v>
      </c>
      <c r="N3">
        <v>7.5</v>
      </c>
    </row>
    <row r="4" spans="1:14" x14ac:dyDescent="0.25">
      <c r="A4">
        <v>7.5</v>
      </c>
      <c r="B4">
        <v>6</v>
      </c>
      <c r="C4">
        <v>7</v>
      </c>
      <c r="D4">
        <v>7</v>
      </c>
      <c r="E4">
        <v>5</v>
      </c>
      <c r="F4">
        <v>6.5</v>
      </c>
      <c r="G4">
        <v>6.5</v>
      </c>
      <c r="H4">
        <v>6.5</v>
      </c>
      <c r="I4">
        <v>7.5</v>
      </c>
      <c r="K4">
        <v>7.5</v>
      </c>
      <c r="L4">
        <v>6</v>
      </c>
      <c r="M4">
        <v>7</v>
      </c>
      <c r="N4">
        <v>7</v>
      </c>
    </row>
    <row r="5" spans="1:14" x14ac:dyDescent="0.25">
      <c r="A5">
        <v>8</v>
      </c>
      <c r="B5">
        <v>5</v>
      </c>
      <c r="C5">
        <v>8</v>
      </c>
      <c r="D5">
        <v>7.5</v>
      </c>
      <c r="E5">
        <v>7</v>
      </c>
      <c r="F5">
        <v>7</v>
      </c>
      <c r="G5">
        <v>6.5</v>
      </c>
      <c r="H5">
        <v>7.5</v>
      </c>
      <c r="I5">
        <v>7.5</v>
      </c>
      <c r="K5">
        <v>8</v>
      </c>
      <c r="L5">
        <v>6.5</v>
      </c>
      <c r="M5">
        <v>7</v>
      </c>
      <c r="N5">
        <v>7.5</v>
      </c>
    </row>
    <row r="6" spans="1:14" x14ac:dyDescent="0.25">
      <c r="A6">
        <v>7</v>
      </c>
      <c r="B6">
        <v>5</v>
      </c>
      <c r="C6">
        <v>7.5</v>
      </c>
      <c r="D6">
        <v>6.5</v>
      </c>
      <c r="E6">
        <v>6</v>
      </c>
      <c r="F6">
        <v>6.5</v>
      </c>
      <c r="G6">
        <v>6.5</v>
      </c>
      <c r="H6">
        <v>6.5</v>
      </c>
      <c r="I6">
        <v>8</v>
      </c>
      <c r="K6">
        <v>7.5</v>
      </c>
      <c r="L6">
        <v>6.5</v>
      </c>
      <c r="M6">
        <v>7</v>
      </c>
      <c r="N6">
        <v>5</v>
      </c>
    </row>
    <row r="7" spans="1:14" x14ac:dyDescent="0.25">
      <c r="A7">
        <v>7.5</v>
      </c>
      <c r="B7">
        <v>6</v>
      </c>
      <c r="C7">
        <v>7.5</v>
      </c>
      <c r="D7">
        <v>6</v>
      </c>
      <c r="E7">
        <v>6.5</v>
      </c>
      <c r="F7">
        <v>6.5</v>
      </c>
      <c r="G7">
        <v>5</v>
      </c>
      <c r="H7">
        <v>8</v>
      </c>
      <c r="I7">
        <v>7.5</v>
      </c>
      <c r="K7">
        <v>6.5</v>
      </c>
      <c r="L7">
        <v>6</v>
      </c>
      <c r="M7">
        <v>6.5</v>
      </c>
      <c r="N7">
        <v>7</v>
      </c>
    </row>
    <row r="8" spans="1:14" x14ac:dyDescent="0.25">
      <c r="A8">
        <v>7.5</v>
      </c>
      <c r="B8">
        <v>5.5</v>
      </c>
      <c r="C8">
        <v>6.5</v>
      </c>
      <c r="D8">
        <v>6</v>
      </c>
      <c r="E8">
        <v>7.5</v>
      </c>
      <c r="F8">
        <v>6.5</v>
      </c>
      <c r="G8">
        <v>6.5</v>
      </c>
      <c r="H8">
        <v>8</v>
      </c>
      <c r="I8">
        <v>7</v>
      </c>
      <c r="K8">
        <v>7.5</v>
      </c>
      <c r="L8">
        <v>7</v>
      </c>
      <c r="M8">
        <v>7</v>
      </c>
      <c r="N8">
        <v>7.5</v>
      </c>
    </row>
    <row r="9" spans="1:14" x14ac:dyDescent="0.25">
      <c r="A9">
        <v>7</v>
      </c>
      <c r="B9">
        <v>6</v>
      </c>
      <c r="C9">
        <v>6.5</v>
      </c>
      <c r="D9">
        <v>7</v>
      </c>
      <c r="E9">
        <v>7.5</v>
      </c>
      <c r="F9">
        <v>6</v>
      </c>
      <c r="G9">
        <v>5</v>
      </c>
      <c r="H9">
        <v>7.5</v>
      </c>
      <c r="I9">
        <v>8</v>
      </c>
      <c r="K9">
        <v>7.5</v>
      </c>
      <c r="L9">
        <v>6</v>
      </c>
      <c r="M9">
        <v>6.5</v>
      </c>
      <c r="N9">
        <v>7</v>
      </c>
    </row>
    <row r="10" spans="1:14" x14ac:dyDescent="0.25">
      <c r="A10">
        <v>8</v>
      </c>
      <c r="B10">
        <v>6</v>
      </c>
      <c r="C10">
        <v>7.5</v>
      </c>
      <c r="D10">
        <v>7.5</v>
      </c>
      <c r="E10">
        <v>7.5</v>
      </c>
      <c r="F10">
        <v>7</v>
      </c>
      <c r="G10">
        <v>6.5</v>
      </c>
      <c r="H10">
        <v>7</v>
      </c>
      <c r="I10">
        <v>6.5</v>
      </c>
      <c r="K10">
        <v>8</v>
      </c>
      <c r="L10">
        <v>7</v>
      </c>
      <c r="M10">
        <v>7</v>
      </c>
      <c r="N10">
        <v>7.5</v>
      </c>
    </row>
    <row r="11" spans="1:14" x14ac:dyDescent="0.25">
      <c r="A11">
        <v>14</v>
      </c>
      <c r="B11">
        <v>10</v>
      </c>
      <c r="C11">
        <v>16</v>
      </c>
      <c r="D11">
        <v>12</v>
      </c>
      <c r="E11">
        <v>14</v>
      </c>
      <c r="F11">
        <v>14</v>
      </c>
      <c r="G11">
        <v>12</v>
      </c>
      <c r="H11">
        <v>15</v>
      </c>
      <c r="I11">
        <v>14</v>
      </c>
      <c r="K11">
        <v>8</v>
      </c>
      <c r="L11">
        <v>7</v>
      </c>
      <c r="M11">
        <v>7</v>
      </c>
      <c r="N11">
        <v>7.5</v>
      </c>
    </row>
    <row r="12" spans="1:14" x14ac:dyDescent="0.25">
      <c r="A12">
        <v>6.5</v>
      </c>
      <c r="B12">
        <v>6</v>
      </c>
      <c r="C12">
        <v>8</v>
      </c>
      <c r="D12">
        <v>7.5</v>
      </c>
      <c r="E12">
        <v>7.5</v>
      </c>
      <c r="F12">
        <v>7</v>
      </c>
      <c r="G12">
        <v>6.5</v>
      </c>
      <c r="H12">
        <v>7.5</v>
      </c>
      <c r="I12">
        <v>7</v>
      </c>
      <c r="K12">
        <v>6.5</v>
      </c>
      <c r="L12">
        <v>6</v>
      </c>
      <c r="M12">
        <v>6.5</v>
      </c>
      <c r="N12">
        <v>7</v>
      </c>
    </row>
    <row r="13" spans="1:14" x14ac:dyDescent="0.25">
      <c r="A13">
        <v>6.5</v>
      </c>
      <c r="B13">
        <v>6</v>
      </c>
      <c r="C13">
        <v>7.5</v>
      </c>
      <c r="D13">
        <v>7.5</v>
      </c>
      <c r="E13">
        <v>7.5</v>
      </c>
      <c r="F13">
        <v>7.5</v>
      </c>
      <c r="G13">
        <v>6.5</v>
      </c>
      <c r="H13">
        <v>8</v>
      </c>
      <c r="I13">
        <v>7</v>
      </c>
      <c r="K13">
        <v>7.5</v>
      </c>
      <c r="L13">
        <v>6</v>
      </c>
      <c r="M13">
        <v>7</v>
      </c>
      <c r="N13">
        <v>6</v>
      </c>
    </row>
    <row r="14" spans="1:14" x14ac:dyDescent="0.25">
      <c r="A14">
        <v>16</v>
      </c>
      <c r="B14">
        <v>12</v>
      </c>
      <c r="C14">
        <v>8</v>
      </c>
      <c r="D14">
        <v>5</v>
      </c>
      <c r="E14">
        <v>8</v>
      </c>
      <c r="F14">
        <v>7.5</v>
      </c>
      <c r="G14">
        <v>6.5</v>
      </c>
      <c r="H14">
        <v>8</v>
      </c>
      <c r="I14">
        <v>7.5</v>
      </c>
      <c r="K14">
        <v>7.5</v>
      </c>
      <c r="L14">
        <v>6.5</v>
      </c>
      <c r="M14">
        <v>7</v>
      </c>
      <c r="N14">
        <v>7</v>
      </c>
    </row>
    <row r="15" spans="1:14" x14ac:dyDescent="0.25">
      <c r="A15">
        <v>14</v>
      </c>
      <c r="B15">
        <v>10</v>
      </c>
      <c r="C15">
        <v>8</v>
      </c>
      <c r="D15">
        <v>7.5</v>
      </c>
      <c r="E15">
        <v>7.5</v>
      </c>
      <c r="F15">
        <v>6.5</v>
      </c>
      <c r="G15">
        <v>6.5</v>
      </c>
      <c r="H15">
        <v>7.5</v>
      </c>
      <c r="I15">
        <v>7</v>
      </c>
      <c r="K15">
        <v>8</v>
      </c>
      <c r="L15">
        <v>6.5</v>
      </c>
      <c r="M15">
        <v>6.5</v>
      </c>
      <c r="N15">
        <v>7.5</v>
      </c>
    </row>
    <row r="16" spans="1:14" x14ac:dyDescent="0.25">
      <c r="A16">
        <v>15</v>
      </c>
      <c r="B16">
        <v>10</v>
      </c>
      <c r="C16">
        <v>7</v>
      </c>
      <c r="D16">
        <v>6.5</v>
      </c>
      <c r="E16">
        <v>8</v>
      </c>
      <c r="F16">
        <v>6.5</v>
      </c>
      <c r="G16">
        <v>6.5</v>
      </c>
      <c r="H16">
        <v>7.5</v>
      </c>
      <c r="I16">
        <v>7</v>
      </c>
      <c r="K16">
        <v>6.5</v>
      </c>
      <c r="L16">
        <v>6</v>
      </c>
      <c r="M16">
        <v>6.5</v>
      </c>
      <c r="N16">
        <v>6.5</v>
      </c>
    </row>
    <row r="17" spans="1:17" x14ac:dyDescent="0.25">
      <c r="A17">
        <v>15</v>
      </c>
      <c r="B17">
        <v>12</v>
      </c>
      <c r="C17">
        <v>15</v>
      </c>
      <c r="D17">
        <v>15</v>
      </c>
      <c r="E17">
        <v>15</v>
      </c>
      <c r="F17">
        <v>15</v>
      </c>
      <c r="G17">
        <v>14</v>
      </c>
      <c r="H17">
        <v>16</v>
      </c>
      <c r="I17">
        <v>15</v>
      </c>
      <c r="K17">
        <v>7.5</v>
      </c>
      <c r="L17">
        <v>6</v>
      </c>
      <c r="M17">
        <v>6</v>
      </c>
      <c r="N17">
        <v>7.5</v>
      </c>
    </row>
    <row r="18" spans="1:17" x14ac:dyDescent="0.25">
      <c r="A18">
        <v>14</v>
      </c>
      <c r="B18">
        <v>12</v>
      </c>
      <c r="C18">
        <v>15</v>
      </c>
      <c r="D18">
        <v>13</v>
      </c>
      <c r="E18">
        <v>14</v>
      </c>
      <c r="F18">
        <v>13</v>
      </c>
      <c r="G18">
        <v>13</v>
      </c>
      <c r="H18">
        <v>15</v>
      </c>
      <c r="I18">
        <v>15</v>
      </c>
      <c r="K18">
        <v>8</v>
      </c>
      <c r="L18">
        <v>7</v>
      </c>
      <c r="M18">
        <v>7</v>
      </c>
      <c r="N18">
        <v>7</v>
      </c>
    </row>
    <row r="19" spans="1:17" x14ac:dyDescent="0.25">
      <c r="A19">
        <f>SUM(A14:A18)</f>
        <v>74</v>
      </c>
      <c r="B19">
        <f>SUM(B14:B18)</f>
        <v>56</v>
      </c>
      <c r="C19">
        <v>16</v>
      </c>
      <c r="D19">
        <v>14</v>
      </c>
      <c r="E19">
        <v>15</v>
      </c>
      <c r="F19">
        <v>14</v>
      </c>
      <c r="G19">
        <v>12</v>
      </c>
      <c r="H19">
        <v>15</v>
      </c>
      <c r="I19">
        <v>14</v>
      </c>
      <c r="K19">
        <v>7.5</v>
      </c>
      <c r="L19">
        <v>7</v>
      </c>
      <c r="M19">
        <v>7</v>
      </c>
      <c r="N19">
        <v>7.5</v>
      </c>
    </row>
    <row r="20" spans="1:17" x14ac:dyDescent="0.25">
      <c r="A20">
        <f>SUM(A2:A18)</f>
        <v>169.5</v>
      </c>
      <c r="B20">
        <f>SUM(B2:B18)</f>
        <v>127.5</v>
      </c>
      <c r="C20">
        <v>16</v>
      </c>
      <c r="D20">
        <v>14</v>
      </c>
      <c r="E20">
        <v>15</v>
      </c>
      <c r="F20">
        <v>14</v>
      </c>
      <c r="G20">
        <v>13</v>
      </c>
      <c r="H20">
        <v>16</v>
      </c>
      <c r="I20">
        <v>15</v>
      </c>
      <c r="K20">
        <v>6.5</v>
      </c>
      <c r="L20">
        <v>6.5</v>
      </c>
      <c r="M20">
        <v>6.5</v>
      </c>
      <c r="N20">
        <v>6.5</v>
      </c>
    </row>
    <row r="21" spans="1:17" x14ac:dyDescent="0.25">
      <c r="A21">
        <v>230</v>
      </c>
      <c r="B21">
        <v>230</v>
      </c>
      <c r="C21">
        <v>15</v>
      </c>
      <c r="D21">
        <v>13</v>
      </c>
      <c r="E21">
        <v>14</v>
      </c>
      <c r="F21">
        <v>13</v>
      </c>
      <c r="G21">
        <v>12</v>
      </c>
      <c r="H21">
        <v>15</v>
      </c>
      <c r="I21">
        <v>15</v>
      </c>
      <c r="K21">
        <v>15</v>
      </c>
      <c r="L21">
        <v>13</v>
      </c>
      <c r="M21">
        <v>13</v>
      </c>
      <c r="N21">
        <v>14</v>
      </c>
    </row>
    <row r="22" spans="1:17" x14ac:dyDescent="0.25">
      <c r="C22">
        <f>SUM(C17:C21)</f>
        <v>77</v>
      </c>
      <c r="D22">
        <f t="shared" ref="D22:G22" si="0">SUM(D17:D21)</f>
        <v>69</v>
      </c>
      <c r="E22">
        <f t="shared" si="0"/>
        <v>73</v>
      </c>
      <c r="F22">
        <f t="shared" si="0"/>
        <v>69</v>
      </c>
      <c r="G22">
        <f t="shared" si="0"/>
        <v>64</v>
      </c>
      <c r="H22">
        <f t="shared" ref="H22" si="1">SUM(H17:H21)</f>
        <v>77</v>
      </c>
      <c r="I22">
        <f t="shared" ref="I22" si="2">SUM(I17:I21)</f>
        <v>74</v>
      </c>
      <c r="J22">
        <f t="shared" ref="J22" si="3">SUM(J17:J21)</f>
        <v>0</v>
      </c>
      <c r="K22">
        <v>16</v>
      </c>
      <c r="L22">
        <v>12</v>
      </c>
      <c r="M22">
        <v>12</v>
      </c>
      <c r="N22">
        <v>14</v>
      </c>
    </row>
    <row r="23" spans="1:17" x14ac:dyDescent="0.25">
      <c r="K23">
        <f>SUM(K19:K22)</f>
        <v>45</v>
      </c>
      <c r="L23">
        <f t="shared" ref="L23:Q23" si="4">SUM(L19:L22)</f>
        <v>38.5</v>
      </c>
      <c r="M23">
        <f t="shared" si="4"/>
        <v>38.5</v>
      </c>
      <c r="N23">
        <f t="shared" si="4"/>
        <v>42</v>
      </c>
      <c r="O23">
        <f t="shared" si="4"/>
        <v>0</v>
      </c>
      <c r="P23">
        <f t="shared" si="4"/>
        <v>0</v>
      </c>
      <c r="Q23">
        <f t="shared" si="4"/>
        <v>0</v>
      </c>
    </row>
    <row r="24" spans="1:17" x14ac:dyDescent="0.25">
      <c r="A24">
        <f>A20/A21*100</f>
        <v>73.695652173913047</v>
      </c>
      <c r="B24">
        <f>B20/B21*100</f>
        <v>55.434782608695656</v>
      </c>
      <c r="C24">
        <f>SUM(C2:C21)</f>
        <v>197.5</v>
      </c>
      <c r="D24">
        <f t="shared" ref="D24:J24" si="5">SUM(D2:D21)</f>
        <v>176</v>
      </c>
      <c r="E24">
        <f t="shared" si="5"/>
        <v>187</v>
      </c>
      <c r="F24">
        <f t="shared" si="5"/>
        <v>177.5</v>
      </c>
      <c r="G24">
        <f t="shared" si="5"/>
        <v>163.5</v>
      </c>
      <c r="H24">
        <f t="shared" si="5"/>
        <v>197</v>
      </c>
      <c r="I24">
        <f t="shared" si="5"/>
        <v>191</v>
      </c>
      <c r="J24">
        <f t="shared" si="5"/>
        <v>0</v>
      </c>
      <c r="K24">
        <f>SUM(K2:K22)</f>
        <v>172</v>
      </c>
      <c r="L24">
        <f t="shared" ref="L24:Q24" si="6">SUM(L2:L22)</f>
        <v>146.5</v>
      </c>
      <c r="M24">
        <f t="shared" si="6"/>
        <v>153.5</v>
      </c>
      <c r="N24">
        <f t="shared" si="6"/>
        <v>162</v>
      </c>
      <c r="O24">
        <f t="shared" si="6"/>
        <v>0</v>
      </c>
      <c r="P24">
        <f t="shared" si="6"/>
        <v>0</v>
      </c>
      <c r="Q24">
        <f t="shared" si="6"/>
        <v>0</v>
      </c>
    </row>
    <row r="25" spans="1:17" x14ac:dyDescent="0.25">
      <c r="C25">
        <v>260</v>
      </c>
      <c r="D25">
        <v>260</v>
      </c>
      <c r="E25">
        <v>260</v>
      </c>
      <c r="F25">
        <v>260</v>
      </c>
      <c r="G25">
        <v>260</v>
      </c>
      <c r="H25">
        <v>260</v>
      </c>
      <c r="I25">
        <v>260</v>
      </c>
      <c r="J25">
        <v>260</v>
      </c>
      <c r="K25">
        <v>230</v>
      </c>
      <c r="L25">
        <v>230</v>
      </c>
      <c r="M25">
        <v>230</v>
      </c>
      <c r="N25">
        <v>230</v>
      </c>
      <c r="O25">
        <v>230</v>
      </c>
      <c r="P25">
        <v>230</v>
      </c>
      <c r="Q25">
        <v>230</v>
      </c>
    </row>
    <row r="26" spans="1:17" x14ac:dyDescent="0.25">
      <c r="C26">
        <f>C24/C25*100</f>
        <v>75.961538461538453</v>
      </c>
      <c r="D26">
        <f t="shared" ref="D26:J26" si="7">D24/D25*100</f>
        <v>67.692307692307693</v>
      </c>
      <c r="E26">
        <f t="shared" si="7"/>
        <v>71.92307692307692</v>
      </c>
      <c r="F26">
        <f t="shared" si="7"/>
        <v>68.269230769230774</v>
      </c>
      <c r="G26">
        <f t="shared" si="7"/>
        <v>62.884615384615387</v>
      </c>
      <c r="H26">
        <f t="shared" si="7"/>
        <v>75.769230769230774</v>
      </c>
      <c r="I26">
        <f t="shared" si="7"/>
        <v>73.461538461538467</v>
      </c>
      <c r="J26">
        <f t="shared" si="7"/>
        <v>0</v>
      </c>
      <c r="K26">
        <f>K24/K25*100</f>
        <v>74.782608695652172</v>
      </c>
      <c r="L26">
        <f t="shared" ref="L26:Q26" si="8">L24/L25*100</f>
        <v>63.695652173913039</v>
      </c>
      <c r="M26">
        <f t="shared" si="8"/>
        <v>66.739130434782609</v>
      </c>
      <c r="N26">
        <f t="shared" si="8"/>
        <v>70.434782608695656</v>
      </c>
      <c r="O26">
        <f t="shared" si="8"/>
        <v>0</v>
      </c>
      <c r="P26">
        <f t="shared" si="8"/>
        <v>0</v>
      </c>
      <c r="Q26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2nd Aug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2020-08-02T09:26:11Z</cp:lastPrinted>
  <dcterms:created xsi:type="dcterms:W3CDTF">2020-07-31T16:20:27Z</dcterms:created>
  <dcterms:modified xsi:type="dcterms:W3CDTF">2020-08-02T13:07:37Z</dcterms:modified>
</cp:coreProperties>
</file>