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Unaffiliated Dressage 23rd Sept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K30" i="2" l="1"/>
  <c r="K33" i="2"/>
  <c r="K31" i="2"/>
  <c r="J23" i="2"/>
  <c r="J26" i="2"/>
  <c r="J24" i="2"/>
  <c r="F9" i="1"/>
  <c r="F10" i="1"/>
  <c r="F12" i="1"/>
  <c r="F11" i="1"/>
  <c r="F24" i="2"/>
  <c r="G24" i="2"/>
  <c r="H24" i="2"/>
  <c r="I24" i="2"/>
  <c r="E24" i="2"/>
  <c r="F25" i="2"/>
  <c r="F27" i="2" s="1"/>
  <c r="G25" i="2"/>
  <c r="G27" i="2" s="1"/>
  <c r="H25" i="2"/>
  <c r="H27" i="2" s="1"/>
  <c r="I25" i="2"/>
  <c r="I27" i="2"/>
  <c r="E27" i="2"/>
  <c r="E25" i="2"/>
  <c r="F4" i="1"/>
  <c r="F5" i="1"/>
  <c r="F6" i="1"/>
  <c r="F3" i="1"/>
  <c r="B19" i="2"/>
  <c r="C19" i="2"/>
  <c r="D19" i="2"/>
  <c r="A19" i="2"/>
  <c r="B20" i="2"/>
  <c r="B22" i="2" s="1"/>
  <c r="C20" i="2"/>
  <c r="C22" i="2" s="1"/>
  <c r="D20" i="2"/>
  <c r="D22" i="2" s="1"/>
  <c r="A20" i="2"/>
  <c r="A22" i="2" s="1"/>
</calcChain>
</file>

<file path=xl/sharedStrings.xml><?xml version="1.0" encoding="utf-8"?>
<sst xmlns="http://schemas.openxmlformats.org/spreadsheetml/2006/main" count="26" uniqueCount="20">
  <si>
    <t>Class 1 Intro B</t>
  </si>
  <si>
    <t>Miss Victoria whittle</t>
  </si>
  <si>
    <t xml:space="preserve">Leekfeild Jim </t>
  </si>
  <si>
    <t xml:space="preserve">Mr Andrew Cole </t>
  </si>
  <si>
    <t xml:space="preserve">Cobra </t>
  </si>
  <si>
    <t>Miss Katie Ardern</t>
  </si>
  <si>
    <t>Orla</t>
  </si>
  <si>
    <t>Ms Pam Gregory</t>
  </si>
  <si>
    <t>Digby</t>
  </si>
  <si>
    <t>Class 2 Prelim 12</t>
  </si>
  <si>
    <t>Miss Rachael Billington</t>
  </si>
  <si>
    <t>Famau Chwyldro</t>
  </si>
  <si>
    <t>Miss Sophie Farndon</t>
  </si>
  <si>
    <t xml:space="preserve">Little Bing Bang </t>
  </si>
  <si>
    <t xml:space="preserve">  </t>
  </si>
  <si>
    <t>Class 3 Novice 24</t>
  </si>
  <si>
    <t>Miss Jodie  Frost</t>
  </si>
  <si>
    <t>Class 4 Elementary 42</t>
  </si>
  <si>
    <t>Miss Charlie Saxon</t>
  </si>
  <si>
    <t xml:space="preserve">Macgarrett festy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</si>
</sst>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4" fillId="0" borderId="10" xfId="0" applyFont="1" applyBorder="1"/>
    <xf numFmtId="0" fontId="0" fillId="33" borderId="10" xfId="0" applyFont="1" applyFill="1" applyBorder="1"/>
    <xf numFmtId="0" fontId="0" fillId="0" borderId="10" xfId="0" applyFont="1" applyBorder="1"/>
    <xf numFmtId="0" fontId="0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3" workbookViewId="0">
      <selection activeCell="P4" sqref="P4"/>
    </sheetView>
  </sheetViews>
  <sheetFormatPr defaultRowHeight="15" x14ac:dyDescent="0.25"/>
  <cols>
    <col min="1" max="1" width="4.140625" style="4" bestFit="1" customWidth="1"/>
    <col min="2" max="2" width="19.5703125" style="4" bestFit="1" customWidth="1"/>
    <col min="3" max="3" width="21.7109375" style="4" bestFit="1" customWidth="1"/>
    <col min="4" max="4" width="6" style="4" bestFit="1" customWidth="1"/>
    <col min="5" max="5" width="5.140625" style="4" customWidth="1"/>
    <col min="6" max="6" width="6.28515625" style="4" customWidth="1"/>
    <col min="7" max="8" width="2" style="4" bestFit="1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x14ac:dyDescent="0.25">
      <c r="A2" s="1"/>
      <c r="B2" s="1" t="s">
        <v>0</v>
      </c>
      <c r="C2" s="3"/>
      <c r="D2" s="3"/>
      <c r="E2" s="3"/>
      <c r="F2" s="3"/>
      <c r="G2" s="3"/>
      <c r="H2" s="3"/>
    </row>
    <row r="3" spans="1:8" x14ac:dyDescent="0.25">
      <c r="A3" s="3">
        <v>21</v>
      </c>
      <c r="B3" s="3" t="s">
        <v>6</v>
      </c>
      <c r="C3" s="3" t="s">
        <v>5</v>
      </c>
      <c r="D3" s="3">
        <v>154.5</v>
      </c>
      <c r="E3" s="3">
        <v>67</v>
      </c>
      <c r="F3" s="3">
        <f>D3/230*100</f>
        <v>67.173913043478265</v>
      </c>
      <c r="G3" s="3">
        <v>1</v>
      </c>
      <c r="H3" s="3">
        <v>8</v>
      </c>
    </row>
    <row r="4" spans="1:8" x14ac:dyDescent="0.25">
      <c r="A4" s="3">
        <v>19</v>
      </c>
      <c r="B4" s="3" t="s">
        <v>4</v>
      </c>
      <c r="C4" s="3" t="s">
        <v>3</v>
      </c>
      <c r="D4" s="3">
        <v>154.5</v>
      </c>
      <c r="E4" s="3">
        <v>67</v>
      </c>
      <c r="F4" s="3">
        <f>D4/230*100</f>
        <v>67.173913043478265</v>
      </c>
      <c r="G4" s="3">
        <v>1</v>
      </c>
      <c r="H4" s="3">
        <v>7</v>
      </c>
    </row>
    <row r="5" spans="1:8" x14ac:dyDescent="0.25">
      <c r="A5" s="3">
        <v>16</v>
      </c>
      <c r="B5" s="3" t="s">
        <v>2</v>
      </c>
      <c r="C5" s="3" t="s">
        <v>1</v>
      </c>
      <c r="D5" s="3">
        <v>140.5</v>
      </c>
      <c r="E5" s="3">
        <v>63</v>
      </c>
      <c r="F5" s="3">
        <f>D5/230*100</f>
        <v>61.086956521739133</v>
      </c>
      <c r="G5" s="3">
        <v>3</v>
      </c>
      <c r="H5" s="3">
        <v>6</v>
      </c>
    </row>
    <row r="6" spans="1:8" x14ac:dyDescent="0.25">
      <c r="A6" s="3">
        <v>23</v>
      </c>
      <c r="B6" s="3" t="s">
        <v>8</v>
      </c>
      <c r="C6" s="3" t="s">
        <v>7</v>
      </c>
      <c r="D6" s="3">
        <v>139</v>
      </c>
      <c r="E6" s="3">
        <v>62</v>
      </c>
      <c r="F6" s="3">
        <f>D6/230*100</f>
        <v>60.434782608695649</v>
      </c>
      <c r="G6" s="3">
        <v>4</v>
      </c>
      <c r="H6" s="3">
        <v>5</v>
      </c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3"/>
      <c r="B8" s="1" t="s">
        <v>9</v>
      </c>
      <c r="C8" s="3"/>
      <c r="D8" s="3"/>
      <c r="E8" s="3"/>
      <c r="F8" s="3"/>
      <c r="G8" s="3"/>
      <c r="H8" s="3"/>
    </row>
    <row r="9" spans="1:8" x14ac:dyDescent="0.25">
      <c r="A9" s="3">
        <v>15</v>
      </c>
      <c r="B9" s="3" t="s">
        <v>11</v>
      </c>
      <c r="C9" s="3" t="s">
        <v>10</v>
      </c>
      <c r="D9" s="3">
        <v>184</v>
      </c>
      <c r="E9" s="3">
        <v>68</v>
      </c>
      <c r="F9" s="3">
        <f>D9/270*100</f>
        <v>68.148148148148152</v>
      </c>
      <c r="G9" s="3">
        <v>1</v>
      </c>
      <c r="H9" s="3">
        <v>8</v>
      </c>
    </row>
    <row r="10" spans="1:8" x14ac:dyDescent="0.25">
      <c r="A10" s="3">
        <v>22</v>
      </c>
      <c r="B10" s="3" t="s">
        <v>13</v>
      </c>
      <c r="C10" s="3" t="s">
        <v>12</v>
      </c>
      <c r="D10" s="3">
        <v>179.5</v>
      </c>
      <c r="E10" s="3">
        <v>66</v>
      </c>
      <c r="F10" s="3">
        <f>D10/270*100</f>
        <v>66.481481481481481</v>
      </c>
      <c r="G10" s="3">
        <v>2</v>
      </c>
      <c r="H10" s="3">
        <v>7</v>
      </c>
    </row>
    <row r="11" spans="1:8" x14ac:dyDescent="0.25">
      <c r="A11" s="3">
        <v>19</v>
      </c>
      <c r="B11" s="3" t="s">
        <v>4</v>
      </c>
      <c r="C11" s="3" t="s">
        <v>3</v>
      </c>
      <c r="D11" s="3">
        <v>174.5</v>
      </c>
      <c r="E11" s="3">
        <v>66</v>
      </c>
      <c r="F11" s="3">
        <f>D11/270*100</f>
        <v>64.629629629629619</v>
      </c>
      <c r="G11" s="3">
        <v>3</v>
      </c>
      <c r="H11" s="3">
        <v>6</v>
      </c>
    </row>
    <row r="12" spans="1:8" x14ac:dyDescent="0.25">
      <c r="A12" s="3">
        <v>23</v>
      </c>
      <c r="B12" s="3" t="s">
        <v>8</v>
      </c>
      <c r="C12" s="3" t="s">
        <v>7</v>
      </c>
      <c r="D12" s="3">
        <v>157</v>
      </c>
      <c r="E12" s="3">
        <v>60</v>
      </c>
      <c r="F12" s="3">
        <f>D12/270*100</f>
        <v>58.148148148148152</v>
      </c>
      <c r="G12" s="3">
        <v>4</v>
      </c>
      <c r="H12" s="3">
        <v>5</v>
      </c>
    </row>
    <row r="13" spans="1:8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3"/>
      <c r="B14" s="1" t="s">
        <v>15</v>
      </c>
      <c r="C14" s="3" t="s">
        <v>14</v>
      </c>
      <c r="D14" s="3"/>
      <c r="E14" s="3"/>
      <c r="F14" s="3"/>
      <c r="G14" s="3"/>
      <c r="H14" s="3"/>
    </row>
    <row r="15" spans="1:8" x14ac:dyDescent="0.25">
      <c r="A15" s="3">
        <v>17</v>
      </c>
      <c r="B15" s="3" t="s">
        <v>2</v>
      </c>
      <c r="C15" s="3" t="s">
        <v>16</v>
      </c>
      <c r="D15" s="3">
        <v>142.5</v>
      </c>
      <c r="E15" s="3">
        <v>38.5</v>
      </c>
      <c r="F15" s="3">
        <v>61.95</v>
      </c>
      <c r="G15" s="3">
        <v>1</v>
      </c>
      <c r="H15" s="3">
        <v>8</v>
      </c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3"/>
      <c r="B17" s="1" t="s">
        <v>17</v>
      </c>
      <c r="C17" s="3" t="s">
        <v>14</v>
      </c>
      <c r="D17" s="3"/>
      <c r="E17" s="3"/>
      <c r="F17" s="3"/>
      <c r="G17" s="3"/>
      <c r="H17" s="3"/>
    </row>
    <row r="18" spans="1:8" x14ac:dyDescent="0.25">
      <c r="A18" s="3">
        <v>20</v>
      </c>
      <c r="B18" s="3" t="s">
        <v>19</v>
      </c>
      <c r="C18" s="3" t="s">
        <v>18</v>
      </c>
      <c r="D18" s="3">
        <v>199</v>
      </c>
      <c r="E18" s="3">
        <v>51</v>
      </c>
      <c r="F18" s="3">
        <v>62.18</v>
      </c>
      <c r="G18" s="3">
        <v>1</v>
      </c>
      <c r="H18" s="3">
        <v>8</v>
      </c>
    </row>
  </sheetData>
  <sortState ref="A11:F14">
    <sortCondition descending="1" ref="F11:F14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6" workbookViewId="0">
      <selection activeCell="K26" sqref="K26:K30"/>
    </sheetView>
  </sheetViews>
  <sheetFormatPr defaultRowHeight="15" x14ac:dyDescent="0.25"/>
  <sheetData>
    <row r="1" spans="1:11" x14ac:dyDescent="0.25">
      <c r="A1">
        <v>19</v>
      </c>
      <c r="B1">
        <v>21</v>
      </c>
      <c r="C1">
        <v>16</v>
      </c>
      <c r="D1">
        <v>23</v>
      </c>
      <c r="E1">
        <v>19</v>
      </c>
      <c r="F1">
        <v>15</v>
      </c>
      <c r="G1">
        <v>22</v>
      </c>
      <c r="H1">
        <v>23</v>
      </c>
      <c r="J1">
        <v>17</v>
      </c>
      <c r="K1">
        <v>20</v>
      </c>
    </row>
    <row r="2" spans="1:11" x14ac:dyDescent="0.25">
      <c r="A2">
        <v>6.5</v>
      </c>
      <c r="B2">
        <v>7</v>
      </c>
      <c r="C2">
        <v>6.5</v>
      </c>
      <c r="D2">
        <v>5.5</v>
      </c>
      <c r="E2">
        <v>6</v>
      </c>
      <c r="F2">
        <v>6.5</v>
      </c>
      <c r="G2">
        <v>6.5</v>
      </c>
      <c r="H2">
        <v>7.5</v>
      </c>
      <c r="J2">
        <v>7</v>
      </c>
      <c r="K2">
        <v>6</v>
      </c>
    </row>
    <row r="3" spans="1:11" x14ac:dyDescent="0.25">
      <c r="A3">
        <v>7</v>
      </c>
      <c r="B3">
        <v>6.5</v>
      </c>
      <c r="C3">
        <v>6</v>
      </c>
      <c r="D3">
        <v>5</v>
      </c>
      <c r="E3">
        <v>7</v>
      </c>
      <c r="F3">
        <v>7.5</v>
      </c>
      <c r="G3">
        <v>6.5</v>
      </c>
      <c r="H3">
        <v>7</v>
      </c>
      <c r="J3">
        <v>5</v>
      </c>
      <c r="K3">
        <v>6</v>
      </c>
    </row>
    <row r="4" spans="1:11" x14ac:dyDescent="0.25">
      <c r="A4">
        <v>7</v>
      </c>
      <c r="B4">
        <v>6.5</v>
      </c>
      <c r="C4">
        <v>6</v>
      </c>
      <c r="D4">
        <v>6.5</v>
      </c>
      <c r="E4">
        <v>7.5</v>
      </c>
      <c r="F4">
        <v>7</v>
      </c>
      <c r="G4">
        <v>6.5</v>
      </c>
      <c r="H4">
        <v>6.5</v>
      </c>
      <c r="J4">
        <v>6</v>
      </c>
      <c r="K4">
        <v>6.5</v>
      </c>
    </row>
    <row r="5" spans="1:11" x14ac:dyDescent="0.25">
      <c r="A5">
        <v>6.5</v>
      </c>
      <c r="B5">
        <v>7</v>
      </c>
      <c r="C5">
        <v>6</v>
      </c>
      <c r="D5">
        <v>5</v>
      </c>
      <c r="E5">
        <v>7.5</v>
      </c>
      <c r="F5">
        <v>7</v>
      </c>
      <c r="G5">
        <v>6.5</v>
      </c>
      <c r="H5">
        <v>6</v>
      </c>
      <c r="J5">
        <v>7</v>
      </c>
      <c r="K5">
        <v>6.5</v>
      </c>
    </row>
    <row r="6" spans="1:11" x14ac:dyDescent="0.25">
      <c r="A6">
        <v>13</v>
      </c>
      <c r="B6">
        <v>13</v>
      </c>
      <c r="C6">
        <v>12</v>
      </c>
      <c r="D6">
        <v>12</v>
      </c>
      <c r="E6">
        <v>7.5</v>
      </c>
      <c r="F6">
        <v>7.5</v>
      </c>
      <c r="G6">
        <v>6.5</v>
      </c>
      <c r="H6">
        <v>6.5</v>
      </c>
      <c r="J6">
        <v>5</v>
      </c>
      <c r="K6">
        <v>6.5</v>
      </c>
    </row>
    <row r="7" spans="1:11" x14ac:dyDescent="0.25">
      <c r="A7">
        <v>7</v>
      </c>
      <c r="B7">
        <v>7</v>
      </c>
      <c r="C7">
        <v>6.5</v>
      </c>
      <c r="D7">
        <v>6.5</v>
      </c>
      <c r="E7">
        <v>7</v>
      </c>
      <c r="F7">
        <v>6</v>
      </c>
      <c r="G7">
        <v>6.5</v>
      </c>
      <c r="H7">
        <v>5.5</v>
      </c>
      <c r="J7">
        <v>6</v>
      </c>
      <c r="K7">
        <v>6.5</v>
      </c>
    </row>
    <row r="8" spans="1:11" x14ac:dyDescent="0.25">
      <c r="A8">
        <v>7</v>
      </c>
      <c r="B8">
        <v>7</v>
      </c>
      <c r="C8">
        <v>6</v>
      </c>
      <c r="D8">
        <v>7</v>
      </c>
      <c r="E8">
        <v>14</v>
      </c>
      <c r="F8">
        <v>12</v>
      </c>
      <c r="G8">
        <v>15</v>
      </c>
      <c r="H8">
        <v>10</v>
      </c>
      <c r="J8">
        <v>7</v>
      </c>
      <c r="K8">
        <v>5.5</v>
      </c>
    </row>
    <row r="9" spans="1:11" x14ac:dyDescent="0.25">
      <c r="A9">
        <v>6</v>
      </c>
      <c r="B9">
        <v>6</v>
      </c>
      <c r="C9">
        <v>5</v>
      </c>
      <c r="D9">
        <v>5</v>
      </c>
      <c r="E9">
        <v>7</v>
      </c>
      <c r="F9">
        <v>8</v>
      </c>
      <c r="G9">
        <v>7</v>
      </c>
      <c r="H9">
        <v>6.5</v>
      </c>
      <c r="J9">
        <v>6</v>
      </c>
      <c r="K9">
        <v>6.5</v>
      </c>
    </row>
    <row r="10" spans="1:11" x14ac:dyDescent="0.25">
      <c r="A10">
        <v>7</v>
      </c>
      <c r="B10">
        <v>7</v>
      </c>
      <c r="C10">
        <v>6</v>
      </c>
      <c r="D10">
        <v>7</v>
      </c>
      <c r="E10">
        <v>7</v>
      </c>
      <c r="F10">
        <v>7</v>
      </c>
      <c r="G10">
        <v>7</v>
      </c>
      <c r="H10">
        <v>7</v>
      </c>
      <c r="J10">
        <v>7</v>
      </c>
      <c r="K10">
        <v>6</v>
      </c>
    </row>
    <row r="11" spans="1:11" x14ac:dyDescent="0.25">
      <c r="A11">
        <v>7</v>
      </c>
      <c r="B11">
        <v>7</v>
      </c>
      <c r="C11">
        <v>6</v>
      </c>
      <c r="D11">
        <v>6</v>
      </c>
      <c r="E11">
        <v>6</v>
      </c>
      <c r="F11">
        <v>6</v>
      </c>
      <c r="G11">
        <v>6.5</v>
      </c>
      <c r="H11">
        <v>4</v>
      </c>
      <c r="J11">
        <v>6.5</v>
      </c>
      <c r="K11">
        <v>6.5</v>
      </c>
    </row>
    <row r="12" spans="1:11" x14ac:dyDescent="0.25">
      <c r="A12">
        <v>7</v>
      </c>
      <c r="B12">
        <v>7</v>
      </c>
      <c r="C12">
        <v>5.5</v>
      </c>
      <c r="D12">
        <v>5.5</v>
      </c>
      <c r="E12">
        <v>6</v>
      </c>
      <c r="F12">
        <v>6.5</v>
      </c>
      <c r="G12">
        <v>6.5</v>
      </c>
      <c r="H12">
        <v>4</v>
      </c>
      <c r="J12">
        <v>6</v>
      </c>
      <c r="K12">
        <v>6.5</v>
      </c>
    </row>
    <row r="13" spans="1:11" x14ac:dyDescent="0.25">
      <c r="A13">
        <v>6.5</v>
      </c>
      <c r="B13">
        <v>6.5</v>
      </c>
      <c r="C13">
        <v>6</v>
      </c>
      <c r="D13">
        <v>6</v>
      </c>
      <c r="E13">
        <v>4</v>
      </c>
      <c r="F13">
        <v>7</v>
      </c>
      <c r="G13">
        <v>7</v>
      </c>
      <c r="H13">
        <v>6.5</v>
      </c>
      <c r="J13">
        <v>6</v>
      </c>
      <c r="K13">
        <v>6.5</v>
      </c>
    </row>
    <row r="14" spans="1:11" x14ac:dyDescent="0.25">
      <c r="A14">
        <v>14</v>
      </c>
      <c r="B14">
        <v>14</v>
      </c>
      <c r="C14">
        <v>14</v>
      </c>
      <c r="D14">
        <v>13</v>
      </c>
      <c r="E14">
        <v>4</v>
      </c>
      <c r="F14">
        <v>6.5</v>
      </c>
      <c r="G14">
        <v>6.5</v>
      </c>
      <c r="H14">
        <v>4</v>
      </c>
      <c r="J14">
        <v>6</v>
      </c>
      <c r="K14">
        <v>7</v>
      </c>
    </row>
    <row r="15" spans="1:11" x14ac:dyDescent="0.25">
      <c r="A15">
        <v>13</v>
      </c>
      <c r="B15">
        <v>13</v>
      </c>
      <c r="C15">
        <v>12</v>
      </c>
      <c r="D15">
        <v>12</v>
      </c>
      <c r="E15">
        <v>6</v>
      </c>
      <c r="F15">
        <v>6.5</v>
      </c>
      <c r="G15">
        <v>6.5</v>
      </c>
      <c r="H15">
        <v>4</v>
      </c>
      <c r="J15">
        <v>6</v>
      </c>
      <c r="K15">
        <v>6</v>
      </c>
    </row>
    <row r="16" spans="1:11" x14ac:dyDescent="0.25">
      <c r="A16">
        <v>13</v>
      </c>
      <c r="B16">
        <v>13</v>
      </c>
      <c r="C16">
        <v>12</v>
      </c>
      <c r="D16">
        <v>12</v>
      </c>
      <c r="E16">
        <v>6</v>
      </c>
      <c r="F16">
        <v>7.5</v>
      </c>
      <c r="G16">
        <v>6.5</v>
      </c>
      <c r="H16">
        <v>6</v>
      </c>
      <c r="J16">
        <v>6.5</v>
      </c>
      <c r="K16">
        <v>6</v>
      </c>
    </row>
    <row r="17" spans="1:11" x14ac:dyDescent="0.25">
      <c r="A17">
        <v>14</v>
      </c>
      <c r="B17">
        <v>14</v>
      </c>
      <c r="C17">
        <v>13</v>
      </c>
      <c r="D17">
        <v>13</v>
      </c>
      <c r="E17">
        <v>6</v>
      </c>
      <c r="F17">
        <v>7.5</v>
      </c>
      <c r="G17">
        <v>6</v>
      </c>
      <c r="H17">
        <v>6</v>
      </c>
      <c r="J17">
        <v>5</v>
      </c>
      <c r="K17">
        <v>6.5</v>
      </c>
    </row>
    <row r="18" spans="1:11" x14ac:dyDescent="0.25">
      <c r="A18">
        <v>13</v>
      </c>
      <c r="B18">
        <v>13</v>
      </c>
      <c r="C18">
        <v>12</v>
      </c>
      <c r="D18">
        <v>12</v>
      </c>
      <c r="E18">
        <v>14</v>
      </c>
      <c r="F18">
        <v>14</v>
      </c>
      <c r="G18">
        <v>14</v>
      </c>
      <c r="H18">
        <v>13</v>
      </c>
      <c r="J18">
        <v>6</v>
      </c>
      <c r="K18">
        <v>6.5</v>
      </c>
    </row>
    <row r="19" spans="1:11" x14ac:dyDescent="0.25">
      <c r="A19">
        <f>SUM(A14:A18)</f>
        <v>67</v>
      </c>
      <c r="B19">
        <f t="shared" ref="B19:D19" si="0">SUM(B14:B18)</f>
        <v>67</v>
      </c>
      <c r="C19">
        <f t="shared" si="0"/>
        <v>63</v>
      </c>
      <c r="D19">
        <f t="shared" si="0"/>
        <v>62</v>
      </c>
      <c r="E19">
        <v>13</v>
      </c>
      <c r="F19">
        <v>13</v>
      </c>
      <c r="G19">
        <v>13</v>
      </c>
      <c r="H19">
        <v>12</v>
      </c>
      <c r="J19">
        <v>7</v>
      </c>
      <c r="K19">
        <v>6</v>
      </c>
    </row>
    <row r="20" spans="1:11" x14ac:dyDescent="0.25">
      <c r="A20">
        <f>SUM(A2:A18)</f>
        <v>154.5</v>
      </c>
      <c r="B20">
        <f t="shared" ref="B20:D20" si="1">SUM(B2:B18)</f>
        <v>154.5</v>
      </c>
      <c r="C20">
        <f t="shared" si="1"/>
        <v>140.5</v>
      </c>
      <c r="D20">
        <f t="shared" si="1"/>
        <v>139</v>
      </c>
      <c r="E20">
        <v>13</v>
      </c>
      <c r="F20">
        <v>13</v>
      </c>
      <c r="G20">
        <v>13</v>
      </c>
      <c r="H20">
        <v>12</v>
      </c>
      <c r="J20">
        <v>6.5</v>
      </c>
      <c r="K20">
        <v>6</v>
      </c>
    </row>
    <row r="21" spans="1:11" x14ac:dyDescent="0.25">
      <c r="A21">
        <v>230</v>
      </c>
      <c r="B21">
        <v>230</v>
      </c>
      <c r="C21">
        <v>230</v>
      </c>
      <c r="D21">
        <v>230</v>
      </c>
      <c r="E21">
        <v>14</v>
      </c>
      <c r="F21">
        <v>14</v>
      </c>
      <c r="G21">
        <v>13</v>
      </c>
      <c r="H21">
        <v>11</v>
      </c>
      <c r="J21">
        <v>13</v>
      </c>
      <c r="K21">
        <v>6.5</v>
      </c>
    </row>
    <row r="22" spans="1:11" x14ac:dyDescent="0.25">
      <c r="A22">
        <f>A20/A21*100</f>
        <v>67.173913043478265</v>
      </c>
      <c r="B22">
        <f t="shared" ref="B22:D22" si="2">B20/B21*100</f>
        <v>67.173913043478265</v>
      </c>
      <c r="C22">
        <f t="shared" si="2"/>
        <v>61.086956521739133</v>
      </c>
      <c r="D22">
        <f t="shared" si="2"/>
        <v>60.434782608695649</v>
      </c>
      <c r="E22">
        <v>12</v>
      </c>
      <c r="F22">
        <v>14</v>
      </c>
      <c r="G22">
        <v>13</v>
      </c>
      <c r="H22">
        <v>12</v>
      </c>
      <c r="J22">
        <v>12</v>
      </c>
      <c r="K22">
        <v>6</v>
      </c>
    </row>
    <row r="23" spans="1:11" x14ac:dyDescent="0.25">
      <c r="J23">
        <f>SUM(J19:J22)</f>
        <v>38.5</v>
      </c>
      <c r="K23">
        <v>5.5</v>
      </c>
    </row>
    <row r="24" spans="1:11" x14ac:dyDescent="0.25">
      <c r="E24">
        <f>SUM(E18:E22)</f>
        <v>66</v>
      </c>
      <c r="F24">
        <f t="shared" ref="F24:I24" si="3">SUM(F18:F22)</f>
        <v>68</v>
      </c>
      <c r="G24">
        <f t="shared" si="3"/>
        <v>66</v>
      </c>
      <c r="H24">
        <f t="shared" si="3"/>
        <v>60</v>
      </c>
      <c r="I24">
        <f t="shared" si="3"/>
        <v>0</v>
      </c>
      <c r="J24">
        <f>SUM(J2:J22)</f>
        <v>142.5</v>
      </c>
      <c r="K24">
        <v>4</v>
      </c>
    </row>
    <row r="25" spans="1:11" x14ac:dyDescent="0.25">
      <c r="E25">
        <f>SUM(E2:E22)</f>
        <v>174.5</v>
      </c>
      <c r="F25">
        <f t="shared" ref="F25:I25" si="4">SUM(F2:F22)</f>
        <v>184</v>
      </c>
      <c r="G25">
        <f t="shared" si="4"/>
        <v>179.5</v>
      </c>
      <c r="H25">
        <f t="shared" si="4"/>
        <v>157</v>
      </c>
      <c r="I25">
        <f t="shared" si="4"/>
        <v>0</v>
      </c>
      <c r="J25">
        <v>230</v>
      </c>
      <c r="K25">
        <v>6.5</v>
      </c>
    </row>
    <row r="26" spans="1:11" x14ac:dyDescent="0.25">
      <c r="E26">
        <v>270</v>
      </c>
      <c r="F26">
        <v>270</v>
      </c>
      <c r="G26">
        <v>270</v>
      </c>
      <c r="H26">
        <v>270</v>
      </c>
      <c r="I26">
        <v>270</v>
      </c>
      <c r="J26">
        <f>J24/J25*100</f>
        <v>61.95652173913043</v>
      </c>
      <c r="K26">
        <v>13</v>
      </c>
    </row>
    <row r="27" spans="1:11" x14ac:dyDescent="0.25">
      <c r="E27">
        <f>E25/E26*100</f>
        <v>64.629629629629619</v>
      </c>
      <c r="F27">
        <f t="shared" ref="F27:I27" si="5">F25/F26*100</f>
        <v>68.148148148148152</v>
      </c>
      <c r="G27">
        <f t="shared" si="5"/>
        <v>66.481481481481481</v>
      </c>
      <c r="H27">
        <f t="shared" si="5"/>
        <v>58.148148148148152</v>
      </c>
      <c r="I27">
        <f t="shared" si="5"/>
        <v>0</v>
      </c>
      <c r="K27">
        <v>13</v>
      </c>
    </row>
    <row r="28" spans="1:11" x14ac:dyDescent="0.25">
      <c r="K28">
        <v>12</v>
      </c>
    </row>
    <row r="29" spans="1:11" x14ac:dyDescent="0.25">
      <c r="K29">
        <v>13</v>
      </c>
    </row>
    <row r="30" spans="1:11" x14ac:dyDescent="0.25">
      <c r="K30">
        <f>SUM(K26:K29)</f>
        <v>51</v>
      </c>
    </row>
    <row r="31" spans="1:11" x14ac:dyDescent="0.25">
      <c r="K31">
        <f>SUM(K2:K29)</f>
        <v>199</v>
      </c>
    </row>
    <row r="32" spans="1:11" x14ac:dyDescent="0.25">
      <c r="K32">
        <v>320</v>
      </c>
    </row>
    <row r="33" spans="11:11" x14ac:dyDescent="0.25">
      <c r="K33">
        <f>K31/K32*100</f>
        <v>62.187499999999993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23rd Sept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2020-09-23T10:36:52Z</cp:lastPrinted>
  <dcterms:created xsi:type="dcterms:W3CDTF">2020-09-21T15:34:46Z</dcterms:created>
  <dcterms:modified xsi:type="dcterms:W3CDTF">2020-09-23T12:56:27Z</dcterms:modified>
</cp:coreProperties>
</file>