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285"/>
  </bookViews>
  <sheets>
    <sheet name="Unaffiliated Dressage 14th Oct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B31" i="2" l="1"/>
  <c r="AB34" i="2"/>
  <c r="AB32" i="2"/>
  <c r="Z26" i="2"/>
  <c r="Z29" i="2"/>
  <c r="Z27" i="2"/>
  <c r="X34" i="2"/>
  <c r="X32" i="2"/>
  <c r="W22" i="2"/>
  <c r="W25" i="2"/>
  <c r="W23" i="2"/>
  <c r="T24" i="2"/>
  <c r="U24" i="2"/>
  <c r="S24" i="2"/>
  <c r="T25" i="2"/>
  <c r="T28" i="2" s="1"/>
  <c r="U25" i="2"/>
  <c r="U28" i="2" s="1"/>
  <c r="S28" i="2"/>
  <c r="S25" i="2"/>
  <c r="Q23" i="2"/>
  <c r="P23" i="2"/>
  <c r="Q25" i="2"/>
  <c r="Q28" i="2" s="1"/>
  <c r="P28" i="2"/>
  <c r="P25" i="2"/>
  <c r="N27" i="2"/>
  <c r="O27" i="2"/>
  <c r="M27" i="2"/>
  <c r="N28" i="2"/>
  <c r="N30" i="2" s="1"/>
  <c r="O28" i="2"/>
  <c r="O30" i="2" s="1"/>
  <c r="M28" i="2"/>
  <c r="M30" i="2" s="1"/>
  <c r="K28" i="2"/>
  <c r="K30" i="2" s="1"/>
  <c r="G9" i="1"/>
  <c r="G8" i="1"/>
  <c r="G11" i="1"/>
  <c r="G10" i="1"/>
  <c r="H25" i="2"/>
  <c r="I25" i="2"/>
  <c r="J25" i="2"/>
  <c r="G25" i="2"/>
  <c r="H28" i="2"/>
  <c r="H30" i="2" s="1"/>
  <c r="I28" i="2"/>
  <c r="I30" i="2" s="1"/>
  <c r="J28" i="2"/>
  <c r="J30" i="2" s="1"/>
  <c r="G30" i="2"/>
  <c r="G28" i="2"/>
  <c r="B19" i="2"/>
  <c r="C19" i="2"/>
  <c r="D19" i="2"/>
  <c r="E19" i="2"/>
  <c r="F19" i="2"/>
  <c r="A19" i="2"/>
  <c r="B28" i="2"/>
  <c r="C20" i="2"/>
  <c r="C28" i="2" s="1"/>
  <c r="D20" i="2"/>
  <c r="D28" i="2" s="1"/>
  <c r="E20" i="2"/>
  <c r="E28" i="2" s="1"/>
  <c r="F20" i="2"/>
  <c r="F28" i="2" s="1"/>
  <c r="A28" i="2"/>
  <c r="A20" i="2"/>
</calcChain>
</file>

<file path=xl/comments1.xml><?xml version="1.0" encoding="utf-8"?>
<comments xmlns="http://schemas.openxmlformats.org/spreadsheetml/2006/main">
  <authors>
    <author>Administrator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<sst xmlns="http://schemas.openxmlformats.org/spreadsheetml/2006/main" count="59" uniqueCount="38">
  <si>
    <t>Class 1 Intro B</t>
  </si>
  <si>
    <t>Miss Lily Carson</t>
  </si>
  <si>
    <t>Scottsmeadow Sweet Tiami</t>
  </si>
  <si>
    <t>Miss Victoria whittle</t>
  </si>
  <si>
    <t xml:space="preserve">Leekfeild Jim </t>
  </si>
  <si>
    <t>Class 2 Prelim 14</t>
  </si>
  <si>
    <t>Mrs Kim Ford</t>
  </si>
  <si>
    <t>Sky</t>
  </si>
  <si>
    <t>Mrs Jane Holroyd</t>
  </si>
  <si>
    <t>Carlton Argento</t>
  </si>
  <si>
    <t>Jimmy</t>
  </si>
  <si>
    <t>P13Q</t>
  </si>
  <si>
    <t>Wild-Diamond</t>
  </si>
  <si>
    <t>Mrs Isabel Forman</t>
  </si>
  <si>
    <t>P14Q</t>
  </si>
  <si>
    <t>N24</t>
  </si>
  <si>
    <t>Morepark Matayo</t>
  </si>
  <si>
    <t>Miss Niamh Lisser</t>
  </si>
  <si>
    <t>Llangybi Deio</t>
  </si>
  <si>
    <t>Mrs sarah wall</t>
  </si>
  <si>
    <t>N30Q</t>
  </si>
  <si>
    <t>Miss Jodie  Frost</t>
  </si>
  <si>
    <t>M61</t>
  </si>
  <si>
    <t>BAZAAR'S STATE</t>
  </si>
  <si>
    <t>Miss AMY SHAKESHAFT</t>
  </si>
  <si>
    <t>M73Q</t>
  </si>
  <si>
    <t xml:space="preserve">  </t>
  </si>
  <si>
    <t xml:space="preserve">S </t>
  </si>
  <si>
    <t>B</t>
  </si>
  <si>
    <t xml:space="preserve">B </t>
  </si>
  <si>
    <t>Connor</t>
  </si>
  <si>
    <t>D Jessop</t>
  </si>
  <si>
    <t>Mereview Curlew</t>
  </si>
  <si>
    <t>C Rutter</t>
  </si>
  <si>
    <t>N28 Unaff</t>
  </si>
  <si>
    <t>Horse</t>
  </si>
  <si>
    <t>K Ford</t>
  </si>
  <si>
    <t>E42 Unaff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</si>
</sst>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0" fillId="0" borderId="10" xfId="0" applyFont="1" applyBorder="1"/>
    <xf numFmtId="0" fontId="21" fillId="0" borderId="10" xfId="0" applyFont="1" applyBorder="1"/>
    <xf numFmtId="18" fontId="20" fillId="0" borderId="11" xfId="0" applyNumberFormat="1" applyFont="1" applyBorder="1"/>
    <xf numFmtId="18" fontId="20" fillId="33" borderId="11" xfId="0" applyNumberFormat="1" applyFont="1" applyFill="1" applyBorder="1"/>
    <xf numFmtId="0" fontId="20" fillId="33" borderId="10" xfId="0" applyFont="1" applyFill="1" applyBorder="1"/>
    <xf numFmtId="0" fontId="22" fillId="0" borderId="10" xfId="0" applyFont="1" applyBorder="1"/>
    <xf numFmtId="18" fontId="22" fillId="0" borderId="11" xfId="0" applyNumberFormat="1" applyFont="1" applyBorder="1"/>
    <xf numFmtId="0" fontId="21" fillId="0" borderId="11" xfId="0" applyFont="1" applyBorder="1"/>
    <xf numFmtId="18" fontId="21" fillId="0" borderId="11" xfId="0" applyNumberFormat="1" applyFont="1" applyBorder="1"/>
    <xf numFmtId="0" fontId="21" fillId="0" borderId="0" xfId="0" applyFont="1"/>
    <xf numFmtId="0" fontId="20" fillId="0" borderId="11" xfId="0" applyNumberFormat="1" applyFont="1" applyBorder="1"/>
    <xf numFmtId="17" fontId="20" fillId="0" borderId="10" xfId="0" applyNumberFormat="1" applyFont="1" applyBorder="1"/>
    <xf numFmtId="2" fontId="20" fillId="0" borderId="11" xfId="0" applyNumberFormat="1" applyFont="1" applyBorder="1"/>
    <xf numFmtId="0" fontId="20" fillId="33" borderId="11" xfId="0" applyFont="1" applyFill="1" applyBorder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topLeftCell="A25" workbookViewId="0">
      <selection activeCell="K33" sqref="K33"/>
    </sheetView>
  </sheetViews>
  <sheetFormatPr defaultRowHeight="15.75" x14ac:dyDescent="0.25"/>
  <cols>
    <col min="1" max="1" width="6.7109375" style="15" bestFit="1" customWidth="1"/>
    <col min="2" max="2" width="4.140625" style="15" bestFit="1" customWidth="1"/>
    <col min="3" max="3" width="26.85546875" style="15" bestFit="1" customWidth="1"/>
    <col min="4" max="4" width="23.140625" style="15" bestFit="1" customWidth="1"/>
    <col min="5" max="5" width="6.7109375" style="15" bestFit="1" customWidth="1"/>
    <col min="6" max="6" width="5.5703125" style="15" bestFit="1" customWidth="1"/>
    <col min="7" max="7" width="6.85546875" style="15" customWidth="1"/>
    <col min="8" max="8" width="2.85546875" style="15" bestFit="1" customWidth="1"/>
  </cols>
  <sheetData>
    <row r="1" spans="1:8" x14ac:dyDescent="0.25">
      <c r="A1" s="4"/>
      <c r="B1" s="5"/>
      <c r="C1" s="5"/>
      <c r="D1" s="5"/>
      <c r="E1" s="5"/>
      <c r="F1" s="5"/>
      <c r="G1" s="5"/>
      <c r="H1" s="5"/>
    </row>
    <row r="2" spans="1:8" x14ac:dyDescent="0.25">
      <c r="A2" s="3"/>
      <c r="B2" s="1"/>
      <c r="C2" s="2" t="s">
        <v>0</v>
      </c>
      <c r="D2" s="1"/>
      <c r="E2" s="1"/>
      <c r="F2" s="1"/>
      <c r="G2" s="1"/>
      <c r="H2" s="1"/>
    </row>
    <row r="3" spans="1:8" x14ac:dyDescent="0.25">
      <c r="A3" s="3"/>
      <c r="B3" s="6">
        <v>14</v>
      </c>
      <c r="C3" s="6" t="s">
        <v>2</v>
      </c>
      <c r="D3" s="6" t="s">
        <v>1</v>
      </c>
      <c r="E3" s="6">
        <v>158.5</v>
      </c>
      <c r="F3" s="6">
        <v>68</v>
      </c>
      <c r="G3" s="1">
        <v>68.91</v>
      </c>
      <c r="H3" s="1">
        <v>1</v>
      </c>
    </row>
    <row r="4" spans="1:8" x14ac:dyDescent="0.25">
      <c r="A4" s="7"/>
      <c r="B4" s="6">
        <v>8</v>
      </c>
      <c r="C4" s="6" t="s">
        <v>30</v>
      </c>
      <c r="D4" s="6" t="s">
        <v>31</v>
      </c>
      <c r="E4" s="6">
        <v>150</v>
      </c>
      <c r="F4" s="6">
        <v>66</v>
      </c>
      <c r="G4" s="1">
        <v>65.209999999999994</v>
      </c>
      <c r="H4" s="1">
        <v>2</v>
      </c>
    </row>
    <row r="5" spans="1:8" x14ac:dyDescent="0.25">
      <c r="A5" s="3"/>
      <c r="B5" s="1">
        <v>16</v>
      </c>
      <c r="C5" s="1" t="s">
        <v>4</v>
      </c>
      <c r="D5" s="1" t="s">
        <v>3</v>
      </c>
      <c r="E5" s="1">
        <v>143</v>
      </c>
      <c r="F5" s="1">
        <v>63</v>
      </c>
      <c r="G5" s="1">
        <v>62.17</v>
      </c>
      <c r="H5" s="1">
        <v>3</v>
      </c>
    </row>
    <row r="6" spans="1:8" x14ac:dyDescent="0.25">
      <c r="A6" s="4"/>
      <c r="B6" s="5"/>
      <c r="C6" s="5"/>
      <c r="D6" s="5"/>
      <c r="E6" s="5"/>
      <c r="F6" s="5"/>
      <c r="G6" s="5"/>
      <c r="H6" s="5"/>
    </row>
    <row r="7" spans="1:8" x14ac:dyDescent="0.25">
      <c r="A7" s="3"/>
      <c r="B7" s="1"/>
      <c r="C7" s="2" t="s">
        <v>5</v>
      </c>
      <c r="D7" s="1"/>
      <c r="E7" s="1"/>
      <c r="F7" s="1"/>
      <c r="G7" s="1"/>
      <c r="H7" s="1"/>
    </row>
    <row r="8" spans="1:8" x14ac:dyDescent="0.25">
      <c r="A8" s="3"/>
      <c r="B8" s="1">
        <v>18</v>
      </c>
      <c r="C8" s="1" t="s">
        <v>10</v>
      </c>
      <c r="D8" s="1" t="s">
        <v>6</v>
      </c>
      <c r="E8" s="1">
        <v>188</v>
      </c>
      <c r="F8" s="1">
        <v>75</v>
      </c>
      <c r="G8" s="1">
        <f>E8/260*100</f>
        <v>72.307692307692307</v>
      </c>
      <c r="H8" s="1">
        <v>1</v>
      </c>
    </row>
    <row r="9" spans="1:8" x14ac:dyDescent="0.25">
      <c r="A9" s="3"/>
      <c r="B9" s="1">
        <v>14</v>
      </c>
      <c r="C9" s="1" t="s">
        <v>2</v>
      </c>
      <c r="D9" s="1" t="s">
        <v>1</v>
      </c>
      <c r="E9" s="1">
        <v>184.5</v>
      </c>
      <c r="F9" s="1">
        <v>73</v>
      </c>
      <c r="G9" s="1">
        <f>E9/260*100</f>
        <v>70.961538461538467</v>
      </c>
      <c r="H9" s="1">
        <v>2</v>
      </c>
    </row>
    <row r="10" spans="1:8" x14ac:dyDescent="0.25">
      <c r="A10" s="3"/>
      <c r="B10" s="1">
        <v>15</v>
      </c>
      <c r="C10" s="1" t="s">
        <v>9</v>
      </c>
      <c r="D10" s="1" t="s">
        <v>8</v>
      </c>
      <c r="E10" s="1">
        <v>184</v>
      </c>
      <c r="F10" s="1">
        <v>72</v>
      </c>
      <c r="G10" s="1">
        <f>E10/260*100</f>
        <v>70.769230769230774</v>
      </c>
      <c r="H10" s="1">
        <v>3</v>
      </c>
    </row>
    <row r="11" spans="1:8" x14ac:dyDescent="0.25">
      <c r="A11" s="3"/>
      <c r="B11" s="1">
        <v>17</v>
      </c>
      <c r="C11" s="1" t="s">
        <v>7</v>
      </c>
      <c r="D11" s="1" t="s">
        <v>6</v>
      </c>
      <c r="E11" s="1">
        <v>177.5</v>
      </c>
      <c r="F11" s="1">
        <v>68</v>
      </c>
      <c r="G11" s="1">
        <f>E11/260*100</f>
        <v>68.269230769230774</v>
      </c>
      <c r="H11" s="1">
        <v>4</v>
      </c>
    </row>
    <row r="12" spans="1:8" x14ac:dyDescent="0.25">
      <c r="A12" s="4"/>
      <c r="B12" s="5"/>
      <c r="C12" s="5"/>
      <c r="D12" s="5"/>
      <c r="E12" s="5"/>
      <c r="F12" s="5"/>
      <c r="G12" s="5"/>
      <c r="H12" s="5"/>
    </row>
    <row r="13" spans="1:8" x14ac:dyDescent="0.25">
      <c r="A13" s="8" t="s">
        <v>11</v>
      </c>
      <c r="B13" s="1"/>
      <c r="C13" s="1"/>
      <c r="D13" s="1"/>
      <c r="E13" s="1"/>
      <c r="F13" s="1"/>
      <c r="G13" s="1"/>
      <c r="H13" s="1"/>
    </row>
    <row r="14" spans="1:8" x14ac:dyDescent="0.25">
      <c r="A14" s="3"/>
      <c r="B14" s="1">
        <v>35</v>
      </c>
      <c r="C14" s="1" t="s">
        <v>12</v>
      </c>
      <c r="D14" s="1" t="s">
        <v>13</v>
      </c>
      <c r="E14" s="1">
        <v>183</v>
      </c>
      <c r="F14" s="1">
        <v>71</v>
      </c>
      <c r="G14" s="1">
        <v>70.11</v>
      </c>
      <c r="H14" s="1" t="s">
        <v>27</v>
      </c>
    </row>
    <row r="15" spans="1:8" x14ac:dyDescent="0.25">
      <c r="A15" s="4"/>
      <c r="B15" s="5"/>
      <c r="C15" s="5"/>
      <c r="D15" s="5"/>
      <c r="E15" s="5"/>
      <c r="F15" s="5"/>
      <c r="G15" s="5"/>
      <c r="H15" s="5"/>
    </row>
    <row r="16" spans="1:8" x14ac:dyDescent="0.25">
      <c r="A16" s="9" t="s">
        <v>15</v>
      </c>
      <c r="B16" s="1"/>
      <c r="C16" s="1"/>
      <c r="D16" s="1"/>
      <c r="E16" s="1"/>
      <c r="F16" s="1"/>
      <c r="G16" s="1"/>
      <c r="H16" s="1"/>
    </row>
    <row r="17" spans="1:8" x14ac:dyDescent="0.25">
      <c r="A17" s="3"/>
      <c r="B17" s="1">
        <v>33</v>
      </c>
      <c r="C17" s="1" t="s">
        <v>16</v>
      </c>
      <c r="D17" s="1" t="s">
        <v>17</v>
      </c>
      <c r="E17" s="1">
        <v>163</v>
      </c>
      <c r="F17" s="1">
        <v>43</v>
      </c>
      <c r="G17" s="1">
        <v>70.86</v>
      </c>
      <c r="H17" s="1" t="s">
        <v>28</v>
      </c>
    </row>
    <row r="18" spans="1:8" x14ac:dyDescent="0.25">
      <c r="A18" s="3"/>
      <c r="B18" s="1">
        <v>36</v>
      </c>
      <c r="C18" s="1" t="s">
        <v>18</v>
      </c>
      <c r="D18" s="1" t="s">
        <v>19</v>
      </c>
      <c r="E18" s="1">
        <v>157</v>
      </c>
      <c r="F18" s="1">
        <v>40.5</v>
      </c>
      <c r="G18" s="1">
        <v>68.260000000000005</v>
      </c>
      <c r="H18" s="1" t="s">
        <v>28</v>
      </c>
    </row>
    <row r="19" spans="1:8" x14ac:dyDescent="0.25">
      <c r="A19" s="4"/>
      <c r="B19" s="5"/>
      <c r="C19" s="5"/>
      <c r="D19" s="5"/>
      <c r="E19" s="5"/>
      <c r="F19" s="5"/>
      <c r="G19" s="5"/>
      <c r="H19" s="5"/>
    </row>
    <row r="20" spans="1:8" x14ac:dyDescent="0.25">
      <c r="A20" s="9" t="s">
        <v>14</v>
      </c>
      <c r="B20" s="1"/>
      <c r="C20" s="1"/>
      <c r="D20" s="1"/>
      <c r="E20" s="1"/>
      <c r="F20" s="1"/>
      <c r="G20" s="1"/>
      <c r="H20" s="1"/>
    </row>
    <row r="21" spans="1:8" x14ac:dyDescent="0.25">
      <c r="A21" s="3"/>
      <c r="B21" s="1">
        <v>35</v>
      </c>
      <c r="C21" s="1" t="s">
        <v>12</v>
      </c>
      <c r="D21" s="1" t="s">
        <v>13</v>
      </c>
      <c r="E21" s="1">
        <v>188</v>
      </c>
      <c r="F21" s="1">
        <v>73</v>
      </c>
      <c r="G21" s="1">
        <v>72.3</v>
      </c>
      <c r="H21" s="1" t="s">
        <v>27</v>
      </c>
    </row>
    <row r="22" spans="1:8" x14ac:dyDescent="0.25">
      <c r="A22" s="3"/>
      <c r="B22" s="1">
        <v>9</v>
      </c>
      <c r="C22" s="1" t="s">
        <v>32</v>
      </c>
      <c r="D22" s="1" t="s">
        <v>33</v>
      </c>
      <c r="E22" s="1">
        <v>167.5</v>
      </c>
      <c r="F22" s="1">
        <v>65</v>
      </c>
      <c r="G22" s="1">
        <v>64.42</v>
      </c>
      <c r="H22" s="1" t="s">
        <v>28</v>
      </c>
    </row>
    <row r="23" spans="1:8" x14ac:dyDescent="0.25">
      <c r="A23" s="4"/>
      <c r="B23" s="5"/>
      <c r="C23" s="5"/>
      <c r="D23" s="5"/>
      <c r="E23" s="5"/>
      <c r="F23" s="5"/>
      <c r="G23" s="5"/>
      <c r="H23" s="5"/>
    </row>
    <row r="24" spans="1:8" x14ac:dyDescent="0.25">
      <c r="A24" s="9"/>
      <c r="B24" s="1"/>
      <c r="C24" s="10" t="s">
        <v>34</v>
      </c>
      <c r="D24" s="1"/>
      <c r="E24" s="1"/>
      <c r="F24" s="1"/>
      <c r="G24" s="1"/>
      <c r="H24" s="1"/>
    </row>
    <row r="25" spans="1:8" x14ac:dyDescent="0.25">
      <c r="A25" s="11"/>
      <c r="B25" s="1">
        <v>6</v>
      </c>
      <c r="C25" s="12" t="s">
        <v>35</v>
      </c>
      <c r="D25" s="1" t="s">
        <v>36</v>
      </c>
      <c r="E25" s="1">
        <v>161.5</v>
      </c>
      <c r="F25" s="1">
        <v>54</v>
      </c>
      <c r="G25" s="1">
        <v>67.290000000000006</v>
      </c>
      <c r="H25" s="1"/>
    </row>
    <row r="26" spans="1:8" x14ac:dyDescent="0.25">
      <c r="A26" s="4"/>
      <c r="B26" s="5"/>
      <c r="C26" s="5"/>
      <c r="D26" s="5"/>
      <c r="E26" s="5"/>
      <c r="F26" s="5"/>
      <c r="G26" s="5"/>
      <c r="H26" s="5"/>
    </row>
    <row r="27" spans="1:8" x14ac:dyDescent="0.25">
      <c r="A27" s="9" t="s">
        <v>20</v>
      </c>
      <c r="B27" s="1"/>
      <c r="C27" s="1"/>
      <c r="D27" s="1"/>
      <c r="E27" s="1"/>
      <c r="F27" s="1"/>
      <c r="G27" s="1"/>
      <c r="H27" s="1"/>
    </row>
    <row r="28" spans="1:8" x14ac:dyDescent="0.25">
      <c r="A28" s="3"/>
      <c r="B28" s="1">
        <v>32</v>
      </c>
      <c r="C28" s="1" t="s">
        <v>4</v>
      </c>
      <c r="D28" s="1" t="s">
        <v>21</v>
      </c>
      <c r="E28" s="1">
        <v>163.5</v>
      </c>
      <c r="F28" s="1">
        <v>51</v>
      </c>
      <c r="G28" s="1">
        <v>62.88</v>
      </c>
      <c r="H28" s="1" t="s">
        <v>28</v>
      </c>
    </row>
    <row r="29" spans="1:8" x14ac:dyDescent="0.25">
      <c r="A29" s="3"/>
      <c r="B29" s="1">
        <v>33</v>
      </c>
      <c r="C29" s="1" t="s">
        <v>16</v>
      </c>
      <c r="D29" s="1" t="s">
        <v>17</v>
      </c>
      <c r="E29" s="1">
        <v>183.5</v>
      </c>
      <c r="F29" s="1">
        <v>57</v>
      </c>
      <c r="G29" s="1">
        <v>70.569999999999993</v>
      </c>
      <c r="H29" s="1" t="s">
        <v>28</v>
      </c>
    </row>
    <row r="30" spans="1:8" x14ac:dyDescent="0.25">
      <c r="A30" s="3"/>
      <c r="B30" s="1">
        <v>36</v>
      </c>
      <c r="C30" s="1" t="s">
        <v>18</v>
      </c>
      <c r="D30" s="1" t="s">
        <v>19</v>
      </c>
      <c r="E30" s="1">
        <v>169</v>
      </c>
      <c r="F30" s="1">
        <v>52</v>
      </c>
      <c r="G30" s="1">
        <v>65</v>
      </c>
      <c r="H30" s="1" t="s">
        <v>28</v>
      </c>
    </row>
    <row r="31" spans="1:8" x14ac:dyDescent="0.25">
      <c r="A31" s="4"/>
      <c r="B31" s="5"/>
      <c r="C31" s="5"/>
      <c r="D31" s="5"/>
      <c r="E31" s="5"/>
      <c r="F31" s="5"/>
      <c r="G31" s="5"/>
      <c r="H31" s="5"/>
    </row>
    <row r="32" spans="1:8" x14ac:dyDescent="0.25">
      <c r="A32" s="3"/>
      <c r="B32" s="1"/>
      <c r="C32" s="2" t="s">
        <v>37</v>
      </c>
      <c r="D32" s="1"/>
      <c r="E32" s="1"/>
      <c r="F32" s="1"/>
      <c r="G32" s="1"/>
      <c r="H32" s="1"/>
    </row>
    <row r="33" spans="1:8" x14ac:dyDescent="0.25">
      <c r="A33" s="11"/>
      <c r="B33" s="1">
        <v>6</v>
      </c>
      <c r="C33" s="12" t="s">
        <v>35</v>
      </c>
      <c r="D33" s="1" t="s">
        <v>36</v>
      </c>
      <c r="E33" s="1">
        <v>214</v>
      </c>
      <c r="F33" s="1"/>
      <c r="G33" s="1">
        <v>66.87</v>
      </c>
      <c r="H33" s="1"/>
    </row>
    <row r="34" spans="1:8" x14ac:dyDescent="0.25">
      <c r="A34" s="4"/>
      <c r="B34" s="5"/>
      <c r="C34" s="5"/>
      <c r="D34" s="5"/>
      <c r="E34" s="5"/>
      <c r="F34" s="5"/>
      <c r="G34" s="5"/>
      <c r="H34" s="5"/>
    </row>
    <row r="35" spans="1:8" x14ac:dyDescent="0.25">
      <c r="A35" s="9" t="s">
        <v>22</v>
      </c>
      <c r="B35" s="1"/>
      <c r="C35" s="1"/>
      <c r="D35" s="1"/>
      <c r="E35" s="1"/>
      <c r="F35" s="1"/>
      <c r="G35" s="1"/>
      <c r="H35" s="1"/>
    </row>
    <row r="36" spans="1:8" x14ac:dyDescent="0.25">
      <c r="A36" s="13"/>
      <c r="B36" s="1">
        <v>31</v>
      </c>
      <c r="C36" s="1" t="s">
        <v>23</v>
      </c>
      <c r="D36" s="1" t="s">
        <v>24</v>
      </c>
      <c r="E36" s="1">
        <v>192</v>
      </c>
      <c r="F36" s="1">
        <v>53</v>
      </c>
      <c r="G36" s="1">
        <v>66.2</v>
      </c>
      <c r="H36" s="1" t="s">
        <v>29</v>
      </c>
    </row>
    <row r="37" spans="1:8" x14ac:dyDescent="0.25">
      <c r="A37" s="4"/>
      <c r="B37" s="5"/>
      <c r="C37" s="5"/>
      <c r="D37" s="5"/>
      <c r="E37" s="5"/>
      <c r="F37" s="5"/>
      <c r="G37" s="5"/>
      <c r="H37" s="5"/>
    </row>
    <row r="38" spans="1:8" x14ac:dyDescent="0.25">
      <c r="A38" s="9" t="s">
        <v>25</v>
      </c>
      <c r="B38" s="1"/>
      <c r="C38" s="1"/>
      <c r="D38" s="1" t="s">
        <v>26</v>
      </c>
      <c r="E38" s="1"/>
      <c r="F38" s="1"/>
      <c r="G38" s="1"/>
      <c r="H38" s="1"/>
    </row>
    <row r="39" spans="1:8" x14ac:dyDescent="0.25">
      <c r="A39" s="11"/>
      <c r="B39" s="1">
        <v>31</v>
      </c>
      <c r="C39" s="1" t="s">
        <v>23</v>
      </c>
      <c r="D39" s="1" t="s">
        <v>24</v>
      </c>
      <c r="E39" s="1">
        <v>219</v>
      </c>
      <c r="F39" s="1">
        <v>52</v>
      </c>
      <c r="G39" s="1">
        <v>64.41</v>
      </c>
      <c r="H39" s="1" t="s">
        <v>29</v>
      </c>
    </row>
    <row r="40" spans="1:8" x14ac:dyDescent="0.25">
      <c r="A40" s="14"/>
      <c r="B40" s="5"/>
      <c r="C40" s="5"/>
      <c r="D40" s="5"/>
      <c r="E40" s="5"/>
      <c r="F40" s="5"/>
      <c r="G40" s="5"/>
      <c r="H40" s="5"/>
    </row>
  </sheetData>
  <sortState ref="B12:H15">
    <sortCondition ref="H12:H15"/>
  </sortState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opLeftCell="S6" workbookViewId="0">
      <selection activeCell="U1" sqref="U1:U1048576"/>
    </sheetView>
  </sheetViews>
  <sheetFormatPr defaultRowHeight="15" x14ac:dyDescent="0.25"/>
  <sheetData>
    <row r="1" spans="1:28" x14ac:dyDescent="0.25">
      <c r="A1">
        <v>8</v>
      </c>
      <c r="B1">
        <v>14</v>
      </c>
      <c r="C1">
        <v>16</v>
      </c>
      <c r="G1">
        <v>15</v>
      </c>
      <c r="H1">
        <v>14</v>
      </c>
      <c r="I1">
        <v>18</v>
      </c>
      <c r="J1">
        <v>17</v>
      </c>
      <c r="K1">
        <v>35</v>
      </c>
      <c r="M1">
        <v>33</v>
      </c>
      <c r="N1">
        <v>36</v>
      </c>
      <c r="P1">
        <v>35</v>
      </c>
      <c r="Q1">
        <v>9</v>
      </c>
      <c r="S1">
        <v>36</v>
      </c>
      <c r="T1">
        <v>32</v>
      </c>
      <c r="U1">
        <v>33</v>
      </c>
      <c r="W1">
        <v>6</v>
      </c>
      <c r="X1">
        <v>6</v>
      </c>
      <c r="Z1">
        <v>31</v>
      </c>
      <c r="AB1">
        <v>31</v>
      </c>
    </row>
    <row r="2" spans="1:28" x14ac:dyDescent="0.25">
      <c r="A2">
        <v>6.5</v>
      </c>
      <c r="B2">
        <v>7</v>
      </c>
      <c r="C2">
        <v>6</v>
      </c>
      <c r="G2">
        <v>7</v>
      </c>
      <c r="H2">
        <v>7.5</v>
      </c>
      <c r="I2">
        <v>8</v>
      </c>
      <c r="J2">
        <v>7.5</v>
      </c>
      <c r="K2">
        <v>7</v>
      </c>
      <c r="M2">
        <v>7</v>
      </c>
      <c r="N2">
        <v>7.5</v>
      </c>
      <c r="P2">
        <v>6.5</v>
      </c>
      <c r="Q2">
        <v>7</v>
      </c>
      <c r="S2">
        <v>7</v>
      </c>
      <c r="T2">
        <v>6.5</v>
      </c>
      <c r="U2">
        <v>7</v>
      </c>
      <c r="W2">
        <v>7</v>
      </c>
      <c r="X2">
        <v>7.5</v>
      </c>
      <c r="Z2">
        <v>7.5</v>
      </c>
      <c r="AB2">
        <v>7.5</v>
      </c>
    </row>
    <row r="3" spans="1:28" x14ac:dyDescent="0.25">
      <c r="A3">
        <v>6.5</v>
      </c>
      <c r="B3">
        <v>7.5</v>
      </c>
      <c r="C3">
        <v>6</v>
      </c>
      <c r="G3">
        <v>7</v>
      </c>
      <c r="H3">
        <v>7.5</v>
      </c>
      <c r="I3">
        <v>7.5</v>
      </c>
      <c r="J3">
        <v>7.5</v>
      </c>
      <c r="K3">
        <v>7.5</v>
      </c>
      <c r="M3">
        <v>7.5</v>
      </c>
      <c r="N3">
        <v>6.5</v>
      </c>
      <c r="P3">
        <v>7.5</v>
      </c>
      <c r="Q3">
        <v>7</v>
      </c>
      <c r="S3">
        <v>7</v>
      </c>
      <c r="T3">
        <v>6.5</v>
      </c>
      <c r="U3">
        <v>7</v>
      </c>
      <c r="W3">
        <v>7</v>
      </c>
      <c r="X3">
        <v>6.5</v>
      </c>
      <c r="Z3">
        <v>6</v>
      </c>
      <c r="AB3">
        <v>6</v>
      </c>
    </row>
    <row r="4" spans="1:28" x14ac:dyDescent="0.25">
      <c r="A4">
        <v>6</v>
      </c>
      <c r="B4">
        <v>6.5</v>
      </c>
      <c r="C4">
        <v>6.5</v>
      </c>
      <c r="G4">
        <v>7.5</v>
      </c>
      <c r="H4">
        <v>6</v>
      </c>
      <c r="I4">
        <v>6.5</v>
      </c>
      <c r="J4">
        <v>7</v>
      </c>
      <c r="K4">
        <v>6</v>
      </c>
      <c r="M4">
        <v>7</v>
      </c>
      <c r="N4">
        <v>6.5</v>
      </c>
      <c r="P4">
        <v>6</v>
      </c>
      <c r="Q4">
        <v>7</v>
      </c>
      <c r="S4">
        <v>6.5</v>
      </c>
      <c r="T4">
        <v>7</v>
      </c>
      <c r="U4">
        <v>6.5</v>
      </c>
      <c r="W4">
        <v>7</v>
      </c>
      <c r="X4">
        <v>7</v>
      </c>
      <c r="Z4">
        <v>7</v>
      </c>
      <c r="AB4">
        <v>7</v>
      </c>
    </row>
    <row r="5" spans="1:28" x14ac:dyDescent="0.25">
      <c r="A5">
        <v>6.5</v>
      </c>
      <c r="B5">
        <v>7</v>
      </c>
      <c r="C5">
        <v>6.5</v>
      </c>
      <c r="G5">
        <v>7.5</v>
      </c>
      <c r="H5">
        <v>8</v>
      </c>
      <c r="I5">
        <v>7.5</v>
      </c>
      <c r="J5">
        <v>7.5</v>
      </c>
      <c r="K5">
        <v>6</v>
      </c>
      <c r="M5">
        <v>6.5</v>
      </c>
      <c r="N5">
        <v>7</v>
      </c>
      <c r="P5">
        <v>7.5</v>
      </c>
      <c r="Q5">
        <v>7</v>
      </c>
      <c r="S5">
        <v>6</v>
      </c>
      <c r="T5">
        <v>6</v>
      </c>
      <c r="U5">
        <v>7</v>
      </c>
      <c r="W5">
        <v>7</v>
      </c>
      <c r="X5">
        <v>7</v>
      </c>
      <c r="Z5">
        <v>7</v>
      </c>
      <c r="AB5">
        <v>7</v>
      </c>
    </row>
    <row r="6" spans="1:28" x14ac:dyDescent="0.25">
      <c r="A6">
        <v>12</v>
      </c>
      <c r="B6">
        <v>13</v>
      </c>
      <c r="C6">
        <v>10</v>
      </c>
      <c r="G6">
        <v>6.5</v>
      </c>
      <c r="H6">
        <v>5</v>
      </c>
      <c r="I6">
        <v>7</v>
      </c>
      <c r="J6">
        <v>7</v>
      </c>
      <c r="K6">
        <v>7.5</v>
      </c>
      <c r="M6">
        <v>7.5</v>
      </c>
      <c r="N6">
        <v>7</v>
      </c>
      <c r="P6">
        <v>7.5</v>
      </c>
      <c r="Q6">
        <v>7</v>
      </c>
      <c r="S6">
        <v>7</v>
      </c>
      <c r="T6">
        <v>7</v>
      </c>
      <c r="U6">
        <v>6.5</v>
      </c>
      <c r="W6">
        <v>7.5</v>
      </c>
      <c r="X6">
        <v>6.5</v>
      </c>
      <c r="Z6">
        <v>6</v>
      </c>
      <c r="AB6">
        <v>6.5</v>
      </c>
    </row>
    <row r="7" spans="1:28" x14ac:dyDescent="0.25">
      <c r="A7">
        <v>7</v>
      </c>
      <c r="B7">
        <v>7.5</v>
      </c>
      <c r="C7">
        <v>6</v>
      </c>
      <c r="G7">
        <v>6.5</v>
      </c>
      <c r="H7">
        <v>7.5</v>
      </c>
      <c r="I7">
        <v>6</v>
      </c>
      <c r="J7">
        <v>7</v>
      </c>
      <c r="K7">
        <v>7.5</v>
      </c>
      <c r="M7">
        <v>6.5</v>
      </c>
      <c r="N7">
        <v>6.5</v>
      </c>
      <c r="P7">
        <v>6</v>
      </c>
      <c r="Q7">
        <v>6</v>
      </c>
      <c r="S7">
        <v>6</v>
      </c>
      <c r="T7">
        <v>6</v>
      </c>
      <c r="U7">
        <v>7</v>
      </c>
      <c r="W7">
        <v>6.5</v>
      </c>
      <c r="X7">
        <v>7</v>
      </c>
      <c r="Z7">
        <v>4</v>
      </c>
      <c r="AB7">
        <v>6</v>
      </c>
    </row>
    <row r="8" spans="1:28" x14ac:dyDescent="0.25">
      <c r="A8">
        <v>6.5</v>
      </c>
      <c r="B8">
        <v>7.5</v>
      </c>
      <c r="C8">
        <v>6</v>
      </c>
      <c r="G8">
        <v>7.5</v>
      </c>
      <c r="H8">
        <v>6.5</v>
      </c>
      <c r="I8">
        <v>7.5</v>
      </c>
      <c r="J8">
        <v>6.5</v>
      </c>
      <c r="K8">
        <v>7.5</v>
      </c>
      <c r="M8">
        <v>7.5</v>
      </c>
      <c r="N8">
        <v>6.5</v>
      </c>
      <c r="P8">
        <v>7.5</v>
      </c>
      <c r="Q8">
        <v>6.5</v>
      </c>
      <c r="S8">
        <v>6.5</v>
      </c>
      <c r="T8">
        <v>6.5</v>
      </c>
      <c r="U8">
        <v>7</v>
      </c>
      <c r="W8">
        <v>6.5</v>
      </c>
      <c r="X8">
        <v>6.5</v>
      </c>
      <c r="Z8">
        <v>6.5</v>
      </c>
      <c r="AB8">
        <v>6</v>
      </c>
    </row>
    <row r="9" spans="1:28" x14ac:dyDescent="0.25">
      <c r="A9">
        <v>6</v>
      </c>
      <c r="B9">
        <v>6.5</v>
      </c>
      <c r="C9">
        <v>7</v>
      </c>
      <c r="G9">
        <v>6.5</v>
      </c>
      <c r="H9">
        <v>7</v>
      </c>
      <c r="I9">
        <v>7.5</v>
      </c>
      <c r="J9">
        <v>7</v>
      </c>
      <c r="K9">
        <v>7</v>
      </c>
      <c r="M9">
        <v>7</v>
      </c>
      <c r="N9">
        <v>6.5</v>
      </c>
      <c r="P9">
        <v>7.5</v>
      </c>
      <c r="Q9">
        <v>4</v>
      </c>
      <c r="S9">
        <v>13</v>
      </c>
      <c r="T9">
        <v>13</v>
      </c>
      <c r="U9">
        <v>15</v>
      </c>
      <c r="W9">
        <v>7</v>
      </c>
      <c r="X9">
        <v>7</v>
      </c>
      <c r="Z9">
        <v>7</v>
      </c>
      <c r="AB9">
        <v>7</v>
      </c>
    </row>
    <row r="10" spans="1:28" x14ac:dyDescent="0.25">
      <c r="A10">
        <v>7</v>
      </c>
      <c r="B10">
        <v>8</v>
      </c>
      <c r="C10">
        <v>6</v>
      </c>
      <c r="G10">
        <v>7</v>
      </c>
      <c r="H10">
        <v>7.5</v>
      </c>
      <c r="I10">
        <v>7.5</v>
      </c>
      <c r="J10">
        <v>6</v>
      </c>
      <c r="K10">
        <v>13</v>
      </c>
      <c r="M10">
        <v>7</v>
      </c>
      <c r="N10">
        <v>7</v>
      </c>
      <c r="P10">
        <v>8</v>
      </c>
      <c r="Q10">
        <v>6</v>
      </c>
      <c r="S10">
        <v>7</v>
      </c>
      <c r="T10">
        <v>6.5</v>
      </c>
      <c r="U10">
        <v>7.5</v>
      </c>
      <c r="W10">
        <v>7</v>
      </c>
      <c r="X10">
        <v>6.5</v>
      </c>
      <c r="Z10">
        <v>6</v>
      </c>
      <c r="AB10">
        <v>6</v>
      </c>
    </row>
    <row r="11" spans="1:28" x14ac:dyDescent="0.25">
      <c r="A11">
        <v>7</v>
      </c>
      <c r="B11">
        <v>7</v>
      </c>
      <c r="C11">
        <v>6.5</v>
      </c>
      <c r="G11">
        <v>13</v>
      </c>
      <c r="H11">
        <v>13</v>
      </c>
      <c r="I11">
        <v>10</v>
      </c>
      <c r="J11">
        <v>13</v>
      </c>
      <c r="K11">
        <v>7</v>
      </c>
      <c r="M11">
        <v>7.5</v>
      </c>
      <c r="N11">
        <v>7</v>
      </c>
      <c r="P11">
        <v>14</v>
      </c>
      <c r="Q11">
        <v>13</v>
      </c>
      <c r="S11">
        <v>6.5</v>
      </c>
      <c r="T11">
        <v>6.5</v>
      </c>
      <c r="U11">
        <v>7.5</v>
      </c>
      <c r="W11">
        <v>5</v>
      </c>
      <c r="X11">
        <v>7</v>
      </c>
      <c r="Z11">
        <v>7</v>
      </c>
      <c r="AB11">
        <v>15</v>
      </c>
    </row>
    <row r="12" spans="1:28" x14ac:dyDescent="0.25">
      <c r="A12">
        <v>6.5</v>
      </c>
      <c r="B12">
        <v>7.5</v>
      </c>
      <c r="C12">
        <v>7</v>
      </c>
      <c r="G12">
        <v>7.5</v>
      </c>
      <c r="H12">
        <v>7.5</v>
      </c>
      <c r="I12">
        <v>7.5</v>
      </c>
      <c r="J12">
        <v>7</v>
      </c>
      <c r="K12">
        <v>7.5</v>
      </c>
      <c r="M12">
        <v>7.5</v>
      </c>
      <c r="N12">
        <v>7</v>
      </c>
      <c r="P12">
        <v>7.5</v>
      </c>
      <c r="Q12">
        <v>7</v>
      </c>
      <c r="S12">
        <v>7</v>
      </c>
      <c r="T12">
        <v>6</v>
      </c>
      <c r="U12">
        <v>7</v>
      </c>
      <c r="W12">
        <v>6.5</v>
      </c>
      <c r="X12">
        <v>7</v>
      </c>
      <c r="Z12">
        <v>14</v>
      </c>
      <c r="AB12">
        <v>5</v>
      </c>
    </row>
    <row r="13" spans="1:28" x14ac:dyDescent="0.25">
      <c r="A13">
        <v>6.5</v>
      </c>
      <c r="B13">
        <v>7.5</v>
      </c>
      <c r="C13">
        <v>6.5</v>
      </c>
      <c r="G13">
        <v>6.5</v>
      </c>
      <c r="H13">
        <v>7</v>
      </c>
      <c r="I13">
        <v>7</v>
      </c>
      <c r="J13">
        <v>6</v>
      </c>
      <c r="K13">
        <v>7.5</v>
      </c>
      <c r="M13">
        <v>7</v>
      </c>
      <c r="N13">
        <v>6.5</v>
      </c>
      <c r="P13">
        <v>7.5</v>
      </c>
      <c r="Q13">
        <v>6</v>
      </c>
      <c r="S13">
        <v>7</v>
      </c>
      <c r="T13">
        <v>6</v>
      </c>
      <c r="U13">
        <v>7.5</v>
      </c>
      <c r="W13">
        <v>7</v>
      </c>
      <c r="X13">
        <v>7</v>
      </c>
      <c r="Z13">
        <v>6.5</v>
      </c>
      <c r="AB13">
        <v>5</v>
      </c>
    </row>
    <row r="14" spans="1:28" x14ac:dyDescent="0.25">
      <c r="A14">
        <v>14</v>
      </c>
      <c r="B14">
        <v>14</v>
      </c>
      <c r="C14">
        <v>13</v>
      </c>
      <c r="G14">
        <v>7.5</v>
      </c>
      <c r="H14">
        <v>7.5</v>
      </c>
      <c r="I14">
        <v>8</v>
      </c>
      <c r="J14">
        <v>7.5</v>
      </c>
      <c r="K14">
        <v>7.5</v>
      </c>
      <c r="M14">
        <v>7</v>
      </c>
      <c r="N14">
        <v>7</v>
      </c>
      <c r="P14">
        <v>7.5</v>
      </c>
      <c r="Q14">
        <v>6</v>
      </c>
      <c r="S14">
        <v>6</v>
      </c>
      <c r="T14">
        <v>6</v>
      </c>
      <c r="U14">
        <v>7</v>
      </c>
      <c r="W14">
        <v>6</v>
      </c>
      <c r="X14">
        <v>7</v>
      </c>
      <c r="Z14">
        <v>7</v>
      </c>
      <c r="AB14">
        <v>6</v>
      </c>
    </row>
    <row r="15" spans="1:28" x14ac:dyDescent="0.25">
      <c r="A15">
        <v>13</v>
      </c>
      <c r="B15">
        <v>13</v>
      </c>
      <c r="C15">
        <v>13</v>
      </c>
      <c r="G15">
        <v>7</v>
      </c>
      <c r="H15">
        <v>7.5</v>
      </c>
      <c r="I15">
        <v>8</v>
      </c>
      <c r="J15">
        <v>6.5</v>
      </c>
      <c r="K15">
        <v>6.5</v>
      </c>
      <c r="M15">
        <v>7</v>
      </c>
      <c r="N15">
        <v>7</v>
      </c>
      <c r="P15">
        <v>8</v>
      </c>
      <c r="Q15">
        <v>6</v>
      </c>
      <c r="S15">
        <v>4</v>
      </c>
      <c r="T15">
        <v>4</v>
      </c>
      <c r="U15">
        <v>7</v>
      </c>
      <c r="W15">
        <v>7</v>
      </c>
      <c r="X15">
        <v>6.5</v>
      </c>
      <c r="Z15">
        <v>6</v>
      </c>
      <c r="AB15">
        <v>7</v>
      </c>
    </row>
    <row r="16" spans="1:28" x14ac:dyDescent="0.25">
      <c r="A16">
        <v>12</v>
      </c>
      <c r="B16">
        <v>14</v>
      </c>
      <c r="C16">
        <v>12</v>
      </c>
      <c r="G16">
        <v>7.5</v>
      </c>
      <c r="H16">
        <v>6.5</v>
      </c>
      <c r="I16">
        <v>7.5</v>
      </c>
      <c r="J16">
        <v>6.5</v>
      </c>
      <c r="K16">
        <v>7</v>
      </c>
      <c r="M16">
        <v>7.5</v>
      </c>
      <c r="N16">
        <v>6.5</v>
      </c>
      <c r="P16">
        <v>6.5</v>
      </c>
      <c r="Q16">
        <v>7</v>
      </c>
      <c r="S16">
        <v>7</v>
      </c>
      <c r="T16">
        <v>6</v>
      </c>
      <c r="U16">
        <v>7</v>
      </c>
      <c r="W16">
        <v>6.5</v>
      </c>
      <c r="X16">
        <v>6.5</v>
      </c>
      <c r="Z16">
        <v>6.5</v>
      </c>
      <c r="AB16">
        <v>7</v>
      </c>
    </row>
    <row r="17" spans="1:28" x14ac:dyDescent="0.25">
      <c r="A17">
        <v>14</v>
      </c>
      <c r="B17">
        <v>14</v>
      </c>
      <c r="C17">
        <v>13</v>
      </c>
      <c r="G17">
        <v>15</v>
      </c>
      <c r="H17">
        <v>15</v>
      </c>
      <c r="I17">
        <v>15</v>
      </c>
      <c r="J17">
        <v>14</v>
      </c>
      <c r="K17">
        <v>14</v>
      </c>
      <c r="M17">
        <v>6.5</v>
      </c>
      <c r="N17">
        <v>7</v>
      </c>
      <c r="P17">
        <v>15</v>
      </c>
      <c r="Q17">
        <v>13</v>
      </c>
      <c r="S17">
        <v>6.5</v>
      </c>
      <c r="T17">
        <v>6.5</v>
      </c>
      <c r="U17">
        <v>6</v>
      </c>
      <c r="W17">
        <v>7</v>
      </c>
      <c r="X17">
        <v>7</v>
      </c>
      <c r="Z17">
        <v>7</v>
      </c>
      <c r="AB17">
        <v>7</v>
      </c>
    </row>
    <row r="18" spans="1:28" x14ac:dyDescent="0.25">
      <c r="A18">
        <v>13</v>
      </c>
      <c r="B18">
        <v>13</v>
      </c>
      <c r="C18">
        <v>12</v>
      </c>
      <c r="G18">
        <v>14</v>
      </c>
      <c r="H18">
        <v>14</v>
      </c>
      <c r="I18">
        <v>14</v>
      </c>
      <c r="J18">
        <v>13</v>
      </c>
      <c r="K18">
        <v>13</v>
      </c>
      <c r="M18">
        <v>6.5</v>
      </c>
      <c r="N18">
        <v>7.5</v>
      </c>
      <c r="P18">
        <v>14</v>
      </c>
      <c r="Q18">
        <v>12</v>
      </c>
      <c r="S18">
        <v>7</v>
      </c>
      <c r="T18">
        <v>6.5</v>
      </c>
      <c r="U18">
        <v>7</v>
      </c>
      <c r="W18">
        <v>14</v>
      </c>
      <c r="X18">
        <v>5</v>
      </c>
      <c r="Z18">
        <v>7.5</v>
      </c>
      <c r="AB18">
        <v>4</v>
      </c>
    </row>
    <row r="19" spans="1:28" x14ac:dyDescent="0.25">
      <c r="A19">
        <f>SUM(A14:A18)</f>
        <v>66</v>
      </c>
      <c r="B19">
        <f t="shared" ref="B19:F19" si="0">SUM(B14:B18)</f>
        <v>68</v>
      </c>
      <c r="C19">
        <f t="shared" si="0"/>
        <v>63</v>
      </c>
      <c r="D19">
        <f t="shared" si="0"/>
        <v>0</v>
      </c>
      <c r="E19">
        <f t="shared" si="0"/>
        <v>0</v>
      </c>
      <c r="F19">
        <f t="shared" si="0"/>
        <v>0</v>
      </c>
      <c r="G19">
        <v>14</v>
      </c>
      <c r="H19">
        <v>15</v>
      </c>
      <c r="I19">
        <v>15</v>
      </c>
      <c r="J19">
        <v>14</v>
      </c>
      <c r="K19">
        <v>15</v>
      </c>
      <c r="M19">
        <v>7.5</v>
      </c>
      <c r="N19">
        <v>7</v>
      </c>
      <c r="P19">
        <v>15</v>
      </c>
      <c r="Q19">
        <v>13</v>
      </c>
      <c r="S19">
        <v>14</v>
      </c>
      <c r="T19">
        <v>13</v>
      </c>
      <c r="U19">
        <v>15</v>
      </c>
      <c r="W19">
        <v>13</v>
      </c>
      <c r="X19">
        <v>7</v>
      </c>
      <c r="Z19">
        <v>7</v>
      </c>
      <c r="AB19">
        <v>6.5</v>
      </c>
    </row>
    <row r="20" spans="1:28" x14ac:dyDescent="0.25">
      <c r="A20">
        <f>SUM(A2:A18)</f>
        <v>150</v>
      </c>
      <c r="B20">
        <v>158.5</v>
      </c>
      <c r="C20">
        <f t="shared" ref="C20:F20" si="1">SUM(C2:C18)</f>
        <v>143</v>
      </c>
      <c r="D20">
        <f t="shared" si="1"/>
        <v>0</v>
      </c>
      <c r="E20">
        <f t="shared" si="1"/>
        <v>0</v>
      </c>
      <c r="F20">
        <f t="shared" si="1"/>
        <v>0</v>
      </c>
      <c r="G20">
        <v>15</v>
      </c>
      <c r="H20">
        <v>15</v>
      </c>
      <c r="I20">
        <v>16</v>
      </c>
      <c r="J20">
        <v>14</v>
      </c>
      <c r="K20">
        <v>15</v>
      </c>
      <c r="M20">
        <v>6.5</v>
      </c>
      <c r="N20">
        <v>6.5</v>
      </c>
      <c r="P20">
        <v>15</v>
      </c>
      <c r="Q20">
        <v>14</v>
      </c>
      <c r="S20">
        <v>12</v>
      </c>
      <c r="T20">
        <v>12</v>
      </c>
      <c r="U20">
        <v>14</v>
      </c>
      <c r="W20">
        <v>14</v>
      </c>
      <c r="X20">
        <v>7</v>
      </c>
      <c r="Z20">
        <v>6.5</v>
      </c>
      <c r="AB20">
        <v>7</v>
      </c>
    </row>
    <row r="21" spans="1:28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14</v>
      </c>
      <c r="H21">
        <v>14</v>
      </c>
      <c r="I21">
        <v>15</v>
      </c>
      <c r="J21">
        <v>13</v>
      </c>
      <c r="K21">
        <v>14</v>
      </c>
      <c r="M21">
        <v>15</v>
      </c>
      <c r="N21">
        <v>14</v>
      </c>
      <c r="P21">
        <v>14</v>
      </c>
      <c r="Q21">
        <v>13</v>
      </c>
      <c r="S21">
        <v>13</v>
      </c>
      <c r="T21">
        <v>13</v>
      </c>
      <c r="U21">
        <v>15</v>
      </c>
      <c r="W21">
        <v>13</v>
      </c>
      <c r="X21">
        <v>6.5</v>
      </c>
      <c r="Z21">
        <v>7</v>
      </c>
      <c r="AB21">
        <v>6.5</v>
      </c>
    </row>
    <row r="22" spans="1:28" x14ac:dyDescent="0.25">
      <c r="W22">
        <f>SUM(W18:W21)</f>
        <v>54</v>
      </c>
      <c r="X22">
        <v>7</v>
      </c>
      <c r="Z22">
        <v>14</v>
      </c>
      <c r="AB22">
        <v>4</v>
      </c>
    </row>
    <row r="23" spans="1:28" x14ac:dyDescent="0.25">
      <c r="P23">
        <f>SUM(P17:P21)</f>
        <v>73</v>
      </c>
      <c r="Q23">
        <f>SUM(Q17:Q21)</f>
        <v>65</v>
      </c>
      <c r="S23">
        <v>13</v>
      </c>
      <c r="T23">
        <v>13</v>
      </c>
      <c r="U23">
        <v>13</v>
      </c>
      <c r="W23">
        <f>SUM(W2:W21)</f>
        <v>161.5</v>
      </c>
      <c r="X23">
        <v>4</v>
      </c>
      <c r="Z23">
        <v>12</v>
      </c>
      <c r="AB23">
        <v>6</v>
      </c>
    </row>
    <row r="24" spans="1:28" x14ac:dyDescent="0.25">
      <c r="S24">
        <f>SUM(S19:S23)</f>
        <v>52</v>
      </c>
      <c r="T24">
        <f t="shared" ref="T24:U24" si="2">SUM(T19:T23)</f>
        <v>51</v>
      </c>
      <c r="U24">
        <f t="shared" si="2"/>
        <v>57</v>
      </c>
      <c r="W24">
        <v>240</v>
      </c>
      <c r="X24">
        <v>7.5</v>
      </c>
      <c r="Z24">
        <v>13</v>
      </c>
      <c r="AB24">
        <v>7</v>
      </c>
    </row>
    <row r="25" spans="1:28" x14ac:dyDescent="0.25">
      <c r="G25">
        <f>SUM(G17:G21)</f>
        <v>72</v>
      </c>
      <c r="H25">
        <f t="shared" ref="H25:J25" si="3">SUM(H17:H21)</f>
        <v>73</v>
      </c>
      <c r="I25">
        <f t="shared" si="3"/>
        <v>75</v>
      </c>
      <c r="J25">
        <f t="shared" si="3"/>
        <v>68</v>
      </c>
      <c r="M25">
        <v>14</v>
      </c>
      <c r="N25">
        <v>13</v>
      </c>
      <c r="P25">
        <f>SUM(P2:P21)</f>
        <v>188</v>
      </c>
      <c r="Q25">
        <f>SUM(Q2:Q21)</f>
        <v>167.5</v>
      </c>
      <c r="S25">
        <f>SUM(S2:S23)</f>
        <v>169</v>
      </c>
      <c r="T25">
        <f t="shared" ref="T25:U25" si="4">SUM(T2:T23)</f>
        <v>163.5</v>
      </c>
      <c r="U25">
        <f t="shared" si="4"/>
        <v>183.5</v>
      </c>
      <c r="W25">
        <f>W23/W24*100</f>
        <v>67.291666666666671</v>
      </c>
      <c r="X25">
        <v>6.5</v>
      </c>
      <c r="Z25">
        <v>14</v>
      </c>
      <c r="AB25">
        <v>7</v>
      </c>
    </row>
    <row r="26" spans="1:28" x14ac:dyDescent="0.25">
      <c r="Z26">
        <f>SUM(Z22:Z25)</f>
        <v>53</v>
      </c>
      <c r="AB26">
        <v>8</v>
      </c>
    </row>
    <row r="27" spans="1:28" ht="14.25" customHeight="1" x14ac:dyDescent="0.25">
      <c r="M27">
        <f>SUM(M19:M25)</f>
        <v>43</v>
      </c>
      <c r="N27">
        <f t="shared" ref="N27:O27" si="5">SUM(N19:N25)</f>
        <v>40.5</v>
      </c>
      <c r="O27">
        <f t="shared" si="5"/>
        <v>0</v>
      </c>
      <c r="P27">
        <v>260</v>
      </c>
      <c r="Q27">
        <v>260</v>
      </c>
      <c r="S27">
        <v>260</v>
      </c>
      <c r="T27">
        <v>260</v>
      </c>
      <c r="U27">
        <v>260</v>
      </c>
      <c r="X27">
        <v>14</v>
      </c>
      <c r="Z27">
        <f>SUM(Z2:Z25)</f>
        <v>192</v>
      </c>
      <c r="AB27">
        <v>14</v>
      </c>
    </row>
    <row r="28" spans="1:28" x14ac:dyDescent="0.25">
      <c r="A28">
        <f>A20/A21*100</f>
        <v>65.217391304347828</v>
      </c>
      <c r="B28">
        <f t="shared" ref="B28:F28" si="6">B20/B21*100</f>
        <v>68.913043478260875</v>
      </c>
      <c r="C28">
        <f t="shared" si="6"/>
        <v>62.173913043478258</v>
      </c>
      <c r="D28">
        <f t="shared" si="6"/>
        <v>0</v>
      </c>
      <c r="E28">
        <f t="shared" si="6"/>
        <v>0</v>
      </c>
      <c r="F28">
        <f t="shared" si="6"/>
        <v>0</v>
      </c>
      <c r="G28">
        <f>SUM(G2:G21)</f>
        <v>184</v>
      </c>
      <c r="H28">
        <f t="shared" ref="H28:J28" si="7">SUM(H2:H21)</f>
        <v>184.5</v>
      </c>
      <c r="I28">
        <f t="shared" si="7"/>
        <v>188</v>
      </c>
      <c r="J28">
        <f t="shared" si="7"/>
        <v>177.5</v>
      </c>
      <c r="K28">
        <f>SUM(K2:K25)</f>
        <v>183</v>
      </c>
      <c r="M28">
        <f>SUM(M2:M25)</f>
        <v>163</v>
      </c>
      <c r="N28">
        <f t="shared" ref="N28:O28" si="8">SUM(N2:N25)</f>
        <v>157</v>
      </c>
      <c r="O28">
        <f t="shared" si="8"/>
        <v>0</v>
      </c>
      <c r="P28">
        <f>P25/P27*100</f>
        <v>72.307692307692307</v>
      </c>
      <c r="Q28">
        <f>Q25/Q27*100</f>
        <v>64.423076923076934</v>
      </c>
      <c r="S28">
        <f>S25/S27*100</f>
        <v>65</v>
      </c>
      <c r="T28">
        <f t="shared" ref="T28:U28" si="9">T25/T27*100</f>
        <v>62.884615384615387</v>
      </c>
      <c r="U28">
        <f t="shared" si="9"/>
        <v>70.57692307692308</v>
      </c>
      <c r="X28">
        <v>13</v>
      </c>
      <c r="Z28">
        <v>290</v>
      </c>
      <c r="AB28">
        <v>12</v>
      </c>
    </row>
    <row r="29" spans="1:28" x14ac:dyDescent="0.25">
      <c r="B29">
        <v>2</v>
      </c>
      <c r="G29">
        <v>260</v>
      </c>
      <c r="H29">
        <v>260</v>
      </c>
      <c r="I29">
        <v>260</v>
      </c>
      <c r="J29">
        <v>260</v>
      </c>
      <c r="K29">
        <v>261</v>
      </c>
      <c r="M29">
        <v>230</v>
      </c>
      <c r="N29">
        <v>230</v>
      </c>
      <c r="O29">
        <v>230</v>
      </c>
      <c r="X29">
        <v>14</v>
      </c>
      <c r="Z29">
        <f>Z27/Z28*100</f>
        <v>66.206896551724142</v>
      </c>
      <c r="AB29">
        <v>13</v>
      </c>
    </row>
    <row r="30" spans="1:28" x14ac:dyDescent="0.25">
      <c r="G30">
        <f>G28/G29*100</f>
        <v>70.769230769230774</v>
      </c>
      <c r="H30">
        <f t="shared" ref="H30:K30" si="10">H28/H29*100</f>
        <v>70.961538461538467</v>
      </c>
      <c r="I30">
        <f t="shared" si="10"/>
        <v>72.307692307692307</v>
      </c>
      <c r="J30">
        <f t="shared" si="10"/>
        <v>68.269230769230774</v>
      </c>
      <c r="K30">
        <f t="shared" si="10"/>
        <v>70.114942528735639</v>
      </c>
      <c r="M30">
        <f>M28/M29*100</f>
        <v>70.869565217391312</v>
      </c>
      <c r="N30">
        <f t="shared" ref="N30:O30" si="11">N28/N29*100</f>
        <v>68.260869565217391</v>
      </c>
      <c r="O30">
        <f t="shared" si="11"/>
        <v>0</v>
      </c>
      <c r="X30">
        <v>13</v>
      </c>
      <c r="AB30">
        <v>13</v>
      </c>
    </row>
    <row r="31" spans="1:28" x14ac:dyDescent="0.25">
      <c r="AB31">
        <f>SUM(AB27:AB30)</f>
        <v>52</v>
      </c>
    </row>
    <row r="32" spans="1:28" x14ac:dyDescent="0.25">
      <c r="X32">
        <f>SUM(X2:X30)</f>
        <v>214</v>
      </c>
      <c r="AB32">
        <f>SUM(AB2:AB30)</f>
        <v>219</v>
      </c>
    </row>
    <row r="33" spans="24:28" x14ac:dyDescent="0.25">
      <c r="X33">
        <v>320</v>
      </c>
      <c r="AB33">
        <v>340</v>
      </c>
    </row>
    <row r="34" spans="24:28" x14ac:dyDescent="0.25">
      <c r="X34">
        <f>X32/X33*100</f>
        <v>66.875</v>
      </c>
      <c r="AB34">
        <f>AB32/AB33*100</f>
        <v>64.411764705882362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14th Oct_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2020-10-14T09:31:27Z</cp:lastPrinted>
  <dcterms:created xsi:type="dcterms:W3CDTF">2020-10-12T17:25:43Z</dcterms:created>
  <dcterms:modified xsi:type="dcterms:W3CDTF">2020-10-14T13:52:13Z</dcterms:modified>
</cp:coreProperties>
</file>