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7955" windowHeight="7725"/>
  </bookViews>
  <sheets>
    <sheet name="Dressage Championships_Class_Sc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T27" i="2" l="1"/>
  <c r="T25" i="2"/>
  <c r="F21" i="1"/>
  <c r="F17" i="1"/>
  <c r="F19" i="1"/>
  <c r="F20" i="1"/>
  <c r="L22" i="2"/>
  <c r="M22" i="2"/>
  <c r="N22" i="2"/>
  <c r="O22" i="2"/>
  <c r="P22" i="2"/>
  <c r="Q22" i="2"/>
  <c r="R22" i="2"/>
  <c r="S22" i="2"/>
  <c r="K22" i="2"/>
  <c r="L23" i="2"/>
  <c r="L25" i="2" s="1"/>
  <c r="M23" i="2"/>
  <c r="M25" i="2" s="1"/>
  <c r="N23" i="2"/>
  <c r="N25" i="2" s="1"/>
  <c r="O23" i="2"/>
  <c r="O25" i="2" s="1"/>
  <c r="P23" i="2"/>
  <c r="Q23" i="2"/>
  <c r="R23" i="2"/>
  <c r="S23" i="2"/>
  <c r="P25" i="2"/>
  <c r="Q25" i="2"/>
  <c r="R25" i="2"/>
  <c r="S25" i="2"/>
  <c r="K25" i="2"/>
  <c r="K23" i="2"/>
  <c r="J20" i="2"/>
  <c r="J18" i="2"/>
  <c r="H19" i="2"/>
  <c r="B19" i="2" l="1"/>
  <c r="C19" i="2"/>
  <c r="D19" i="2"/>
  <c r="E19" i="2"/>
  <c r="F19" i="2"/>
  <c r="G19" i="2"/>
  <c r="A19" i="2"/>
  <c r="B20" i="2"/>
  <c r="B23" i="2" s="1"/>
  <c r="C20" i="2"/>
  <c r="C23" i="2" s="1"/>
  <c r="D20" i="2"/>
  <c r="D23" i="2" s="1"/>
  <c r="E20" i="2"/>
  <c r="E23" i="2" s="1"/>
  <c r="F20" i="2"/>
  <c r="F23" i="2" s="1"/>
  <c r="G20" i="2"/>
  <c r="G23" i="2" s="1"/>
  <c r="H20" i="2"/>
  <c r="H23" i="2" s="1"/>
  <c r="A23" i="2"/>
  <c r="A20" i="2"/>
  <c r="F11" i="1"/>
  <c r="F10" i="1"/>
  <c r="F9" i="1"/>
  <c r="F8" i="1"/>
  <c r="F7" i="1"/>
  <c r="F5" i="1"/>
  <c r="F3" i="1"/>
  <c r="F6" i="1"/>
</calcChain>
</file>

<file path=xl/sharedStrings.xml><?xml version="1.0" encoding="utf-8"?>
<sst xmlns="http://schemas.openxmlformats.org/spreadsheetml/2006/main" count="36" uniqueCount="31">
  <si>
    <t>Class 2 Intro B Championships</t>
  </si>
  <si>
    <t>Mrs Ruth Clapham</t>
  </si>
  <si>
    <t>Picasso’s girl</t>
  </si>
  <si>
    <t>Mrs Janine Day</t>
  </si>
  <si>
    <t xml:space="preserve">Greenworldsolution </t>
  </si>
  <si>
    <t>Mrs Jane Smith</t>
  </si>
  <si>
    <t>Waunoris Zara</t>
  </si>
  <si>
    <t>Miss Victoria whittle</t>
  </si>
  <si>
    <t xml:space="preserve">Leekfeild Jim </t>
  </si>
  <si>
    <t>Miss Millie Henry</t>
  </si>
  <si>
    <t>Samedi Synnu</t>
  </si>
  <si>
    <t>Miss emmajayne  thomas</t>
  </si>
  <si>
    <t xml:space="preserve">matherion princess leah </t>
  </si>
  <si>
    <t>Ms Julia Barry</t>
  </si>
  <si>
    <t>Kracker VG</t>
  </si>
  <si>
    <t>Miss Millie  Hancock</t>
  </si>
  <si>
    <t>Kinvara blue</t>
  </si>
  <si>
    <t xml:space="preserve">  </t>
  </si>
  <si>
    <t>Class 3 Open Prelim 7 Rider12 years &amp; under Championships</t>
  </si>
  <si>
    <t>Mr C Rutter</t>
  </si>
  <si>
    <t>Mereview Curlew</t>
  </si>
  <si>
    <t>Class 4 Prelim 13 Championships</t>
  </si>
  <si>
    <t>Ms Isobel Burrows</t>
  </si>
  <si>
    <t xml:space="preserve">McCloud Van Vrijhern </t>
  </si>
  <si>
    <t>Mrs Anna Thornton</t>
  </si>
  <si>
    <t xml:space="preserve">Date Night </t>
  </si>
  <si>
    <t>Class 5 Open Green Horse 6yrs &amp; under P2 Championships</t>
  </si>
  <si>
    <t xml:space="preserve">Miss Freya Kenworthy </t>
  </si>
  <si>
    <t>Parina</t>
  </si>
  <si>
    <t>Jnr</t>
  </si>
  <si>
    <t>Miss Emmajayne  Thomas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</si>
</sst>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10" xfId="0" applyBorder="1"/>
    <xf numFmtId="0" fontId="0" fillId="33" borderId="0" xfId="0" applyFill="1"/>
    <xf numFmtId="0" fontId="0" fillId="33" borderId="10" xfId="0" applyFill="1" applyBorder="1"/>
    <xf numFmtId="0" fontId="14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topLeftCell="A2" workbookViewId="0">
      <selection activeCell="M25" sqref="M25"/>
    </sheetView>
  </sheetViews>
  <sheetFormatPr defaultRowHeight="15" x14ac:dyDescent="0.25"/>
  <cols>
    <col min="1" max="1" width="3" bestFit="1" customWidth="1"/>
    <col min="2" max="2" width="55.28515625" bestFit="1" customWidth="1"/>
    <col min="3" max="3" width="23.7109375" bestFit="1" customWidth="1"/>
    <col min="4" max="4" width="6" bestFit="1" customWidth="1"/>
    <col min="5" max="5" width="3" bestFit="1" customWidth="1"/>
    <col min="6" max="7" width="6.28515625" customWidth="1"/>
    <col min="8" max="8" width="3.5703125" bestFit="1" customWidth="1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2" spans="1:8" x14ac:dyDescent="0.25">
      <c r="A2" s="1"/>
      <c r="B2" s="4" t="s">
        <v>0</v>
      </c>
      <c r="C2" s="1"/>
      <c r="D2" s="1"/>
      <c r="E2" s="1"/>
      <c r="F2" s="1"/>
      <c r="G2" s="1"/>
      <c r="H2" s="1"/>
    </row>
    <row r="3" spans="1:8" x14ac:dyDescent="0.25">
      <c r="A3" s="4">
        <v>25</v>
      </c>
      <c r="B3" s="4" t="s">
        <v>16</v>
      </c>
      <c r="C3" s="4" t="s">
        <v>15</v>
      </c>
      <c r="D3" s="4">
        <v>148.5</v>
      </c>
      <c r="E3" s="4">
        <v>64</v>
      </c>
      <c r="F3" s="4">
        <f>D3/230*100</f>
        <v>64.565217391304358</v>
      </c>
      <c r="G3" s="4">
        <v>1</v>
      </c>
      <c r="H3" s="4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>
        <v>23</v>
      </c>
      <c r="B5" s="1" t="s">
        <v>14</v>
      </c>
      <c r="C5" s="1" t="s">
        <v>13</v>
      </c>
      <c r="D5" s="1">
        <v>170.5</v>
      </c>
      <c r="E5" s="1">
        <v>75</v>
      </c>
      <c r="F5" s="1">
        <f>D5/230*100</f>
        <v>74.130434782608702</v>
      </c>
      <c r="G5" s="1">
        <v>1</v>
      </c>
      <c r="H5" s="1"/>
    </row>
    <row r="6" spans="1:8" x14ac:dyDescent="0.25">
      <c r="A6" s="1">
        <v>24</v>
      </c>
      <c r="B6" s="1" t="s">
        <v>2</v>
      </c>
      <c r="C6" s="1" t="s">
        <v>1</v>
      </c>
      <c r="D6" s="1">
        <v>163</v>
      </c>
      <c r="E6" s="1">
        <v>72</v>
      </c>
      <c r="F6" s="1">
        <f>D6/230*100</f>
        <v>70.869565217391312</v>
      </c>
      <c r="G6" s="1">
        <v>2</v>
      </c>
      <c r="H6" s="1"/>
    </row>
    <row r="7" spans="1:8" x14ac:dyDescent="0.25">
      <c r="A7" s="1">
        <v>20</v>
      </c>
      <c r="B7" s="1" t="s">
        <v>12</v>
      </c>
      <c r="C7" s="1" t="s">
        <v>11</v>
      </c>
      <c r="D7" s="1">
        <v>160</v>
      </c>
      <c r="E7" s="1">
        <v>70</v>
      </c>
      <c r="F7" s="1">
        <f>D7/230*100</f>
        <v>69.565217391304344</v>
      </c>
      <c r="G7" s="1">
        <v>3</v>
      </c>
      <c r="H7" s="1"/>
    </row>
    <row r="8" spans="1:8" x14ac:dyDescent="0.25">
      <c r="A8" s="1">
        <v>19</v>
      </c>
      <c r="B8" s="1" t="s">
        <v>10</v>
      </c>
      <c r="C8" s="1" t="s">
        <v>9</v>
      </c>
      <c r="D8" s="1">
        <v>159</v>
      </c>
      <c r="E8" s="1">
        <v>72</v>
      </c>
      <c r="F8" s="1">
        <f>D8/230*100</f>
        <v>69.130434782608702</v>
      </c>
      <c r="G8" s="1">
        <v>4</v>
      </c>
      <c r="H8" s="1"/>
    </row>
    <row r="9" spans="1:8" x14ac:dyDescent="0.25">
      <c r="A9" s="1">
        <v>18</v>
      </c>
      <c r="B9" s="1" t="s">
        <v>8</v>
      </c>
      <c r="C9" s="1" t="s">
        <v>7</v>
      </c>
      <c r="D9" s="1">
        <v>144</v>
      </c>
      <c r="E9" s="1">
        <v>62</v>
      </c>
      <c r="F9" s="1">
        <f>D9/230*100</f>
        <v>62.608695652173921</v>
      </c>
      <c r="G9" s="1">
        <v>5</v>
      </c>
      <c r="H9" s="1"/>
    </row>
    <row r="10" spans="1:8" x14ac:dyDescent="0.25">
      <c r="A10" s="1">
        <v>17</v>
      </c>
      <c r="B10" s="1" t="s">
        <v>6</v>
      </c>
      <c r="C10" s="1" t="s">
        <v>5</v>
      </c>
      <c r="D10" s="1">
        <v>131.5</v>
      </c>
      <c r="E10" s="1">
        <v>54</v>
      </c>
      <c r="F10" s="1">
        <f>D10/230*100</f>
        <v>57.173913043478265</v>
      </c>
      <c r="G10" s="1">
        <v>6</v>
      </c>
      <c r="H10" s="1"/>
    </row>
    <row r="11" spans="1:8" x14ac:dyDescent="0.25">
      <c r="A11" s="1">
        <v>16</v>
      </c>
      <c r="B11" s="1" t="s">
        <v>4</v>
      </c>
      <c r="C11" s="1" t="s">
        <v>3</v>
      </c>
      <c r="D11" s="1">
        <v>121.5</v>
      </c>
      <c r="E11" s="1">
        <v>54</v>
      </c>
      <c r="F11" s="1">
        <f>D11/230*100</f>
        <v>52.826086956521735</v>
      </c>
      <c r="G11" s="1"/>
      <c r="H11" s="1"/>
    </row>
    <row r="12" spans="1:8" x14ac:dyDescent="0.25">
      <c r="A12" s="3"/>
      <c r="B12" s="3"/>
      <c r="C12" s="3"/>
      <c r="D12" s="3"/>
      <c r="E12" s="3"/>
      <c r="F12" s="3"/>
      <c r="G12" s="3"/>
      <c r="H12" s="3"/>
    </row>
    <row r="13" spans="1:8" x14ac:dyDescent="0.25">
      <c r="A13" s="1"/>
      <c r="B13" s="4" t="s">
        <v>18</v>
      </c>
      <c r="C13" s="1" t="s">
        <v>17</v>
      </c>
      <c r="D13" s="1"/>
      <c r="E13" s="1"/>
      <c r="F13" s="1"/>
      <c r="G13" s="1"/>
      <c r="H13" s="1"/>
    </row>
    <row r="14" spans="1:8" x14ac:dyDescent="0.25">
      <c r="A14" s="1">
        <v>27</v>
      </c>
      <c r="B14" s="1" t="s">
        <v>20</v>
      </c>
      <c r="C14" s="1" t="s">
        <v>19</v>
      </c>
      <c r="D14" s="1">
        <v>151.5</v>
      </c>
      <c r="E14" s="1"/>
      <c r="F14" s="1">
        <v>68.86</v>
      </c>
      <c r="G14" s="1">
        <v>1</v>
      </c>
      <c r="H14" s="1"/>
    </row>
    <row r="15" spans="1:8" x14ac:dyDescent="0.25">
      <c r="A15" s="3"/>
      <c r="B15" s="3"/>
      <c r="C15" s="3"/>
      <c r="D15" s="3"/>
      <c r="E15" s="3"/>
      <c r="F15" s="3"/>
      <c r="G15" s="3"/>
      <c r="H15" s="3"/>
    </row>
    <row r="16" spans="1:8" x14ac:dyDescent="0.25">
      <c r="A16" s="1"/>
      <c r="B16" s="4" t="s">
        <v>21</v>
      </c>
      <c r="C16" s="1" t="s">
        <v>17</v>
      </c>
      <c r="D16" s="1"/>
      <c r="E16" s="1"/>
      <c r="F16" s="1"/>
      <c r="G16" s="1"/>
      <c r="H16" s="1"/>
    </row>
    <row r="17" spans="1:8" x14ac:dyDescent="0.25">
      <c r="A17" s="4">
        <v>25</v>
      </c>
      <c r="B17" s="4" t="s">
        <v>16</v>
      </c>
      <c r="C17" s="4" t="s">
        <v>15</v>
      </c>
      <c r="D17" s="4">
        <v>169.6</v>
      </c>
      <c r="E17" s="4">
        <v>66</v>
      </c>
      <c r="F17" s="4">
        <f>D17/260*100</f>
        <v>65.230769230769226</v>
      </c>
      <c r="G17" s="4">
        <v>1</v>
      </c>
      <c r="H17" s="4" t="s">
        <v>29</v>
      </c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>
        <v>26</v>
      </c>
      <c r="B19" s="1" t="s">
        <v>25</v>
      </c>
      <c r="C19" s="1" t="s">
        <v>24</v>
      </c>
      <c r="D19" s="1">
        <v>209.5</v>
      </c>
      <c r="E19" s="1">
        <v>81</v>
      </c>
      <c r="F19" s="1">
        <f>D19/260*100</f>
        <v>80.57692307692308</v>
      </c>
      <c r="G19" s="1">
        <v>1</v>
      </c>
      <c r="H19" s="1"/>
    </row>
    <row r="20" spans="1:8" x14ac:dyDescent="0.25">
      <c r="A20" s="1">
        <v>20</v>
      </c>
      <c r="B20" s="1" t="s">
        <v>12</v>
      </c>
      <c r="C20" s="1" t="s">
        <v>30</v>
      </c>
      <c r="D20" s="1">
        <v>173</v>
      </c>
      <c r="E20" s="1">
        <v>65</v>
      </c>
      <c r="F20" s="1">
        <f>D20/260*100</f>
        <v>66.538461538461533</v>
      </c>
      <c r="G20" s="1">
        <v>2</v>
      </c>
      <c r="H20" s="1"/>
    </row>
    <row r="21" spans="1:8" x14ac:dyDescent="0.25">
      <c r="A21" s="1">
        <v>21</v>
      </c>
      <c r="B21" s="1" t="s">
        <v>23</v>
      </c>
      <c r="C21" s="1" t="s">
        <v>22</v>
      </c>
      <c r="D21" s="1">
        <v>168.5</v>
      </c>
      <c r="E21" s="1">
        <v>64</v>
      </c>
      <c r="F21" s="1">
        <f>D21/260*100</f>
        <v>64.807692307692307</v>
      </c>
      <c r="G21" s="1">
        <v>3</v>
      </c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3"/>
      <c r="B23" s="3"/>
      <c r="C23" s="3"/>
      <c r="D23" s="3"/>
      <c r="E23" s="3"/>
      <c r="F23" s="3"/>
      <c r="G23" s="3"/>
      <c r="H23" s="3"/>
    </row>
    <row r="24" spans="1:8" x14ac:dyDescent="0.25">
      <c r="A24" s="1"/>
      <c r="B24" s="4" t="s">
        <v>26</v>
      </c>
      <c r="C24" s="1" t="s">
        <v>17</v>
      </c>
      <c r="D24" s="1"/>
      <c r="E24" s="1"/>
      <c r="F24" s="1"/>
      <c r="G24" s="1"/>
      <c r="H24" s="1"/>
    </row>
    <row r="25" spans="1:8" x14ac:dyDescent="0.25">
      <c r="A25" s="1">
        <v>15</v>
      </c>
      <c r="B25" s="1" t="s">
        <v>28</v>
      </c>
      <c r="C25" s="1" t="s">
        <v>27</v>
      </c>
      <c r="D25" s="1">
        <v>180.5</v>
      </c>
      <c r="E25" s="1"/>
      <c r="F25" s="1">
        <v>62.24</v>
      </c>
      <c r="G25" s="1">
        <v>1</v>
      </c>
      <c r="H25" s="1"/>
    </row>
  </sheetData>
  <sortState ref="A18:F24">
    <sortCondition descending="1" ref="F18:F24"/>
  </sortState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opLeftCell="M6" workbookViewId="0">
      <selection activeCell="T28" sqref="T28"/>
    </sheetView>
  </sheetViews>
  <sheetFormatPr defaultRowHeight="15" x14ac:dyDescent="0.25"/>
  <sheetData>
    <row r="1" spans="1:20" x14ac:dyDescent="0.25">
      <c r="A1">
        <v>19</v>
      </c>
      <c r="B1">
        <v>18</v>
      </c>
      <c r="C1">
        <v>16</v>
      </c>
      <c r="D1">
        <v>17</v>
      </c>
      <c r="E1">
        <v>24</v>
      </c>
      <c r="F1">
        <v>20</v>
      </c>
      <c r="G1">
        <v>23</v>
      </c>
      <c r="H1">
        <v>25</v>
      </c>
      <c r="J1">
        <v>27</v>
      </c>
      <c r="K1">
        <v>20</v>
      </c>
      <c r="L1">
        <v>21</v>
      </c>
      <c r="M1">
        <v>25</v>
      </c>
      <c r="N1">
        <v>20</v>
      </c>
      <c r="O1">
        <v>26</v>
      </c>
      <c r="T1">
        <v>15</v>
      </c>
    </row>
    <row r="2" spans="1:20" x14ac:dyDescent="0.25">
      <c r="A2">
        <v>7</v>
      </c>
      <c r="B2">
        <v>6.5</v>
      </c>
      <c r="C2">
        <v>5</v>
      </c>
      <c r="D2">
        <v>6</v>
      </c>
      <c r="E2">
        <v>7.5</v>
      </c>
      <c r="F2">
        <v>8</v>
      </c>
      <c r="G2">
        <v>6</v>
      </c>
      <c r="H2">
        <v>6.5</v>
      </c>
      <c r="J2">
        <v>7</v>
      </c>
      <c r="K2">
        <v>8</v>
      </c>
      <c r="L2">
        <v>8</v>
      </c>
      <c r="M2">
        <v>8</v>
      </c>
      <c r="N2">
        <v>8</v>
      </c>
      <c r="O2">
        <v>9</v>
      </c>
      <c r="T2">
        <v>6</v>
      </c>
    </row>
    <row r="3" spans="1:20" x14ac:dyDescent="0.25">
      <c r="A3">
        <v>7.5</v>
      </c>
      <c r="B3">
        <v>6.5</v>
      </c>
      <c r="C3">
        <v>5</v>
      </c>
      <c r="D3">
        <v>6.5</v>
      </c>
      <c r="E3">
        <v>7.5</v>
      </c>
      <c r="F3">
        <v>7</v>
      </c>
      <c r="G3">
        <v>8</v>
      </c>
      <c r="H3">
        <v>7</v>
      </c>
      <c r="J3">
        <v>8</v>
      </c>
      <c r="K3">
        <v>7.5</v>
      </c>
      <c r="L3">
        <v>7</v>
      </c>
      <c r="M3">
        <v>7</v>
      </c>
      <c r="N3">
        <v>7.5</v>
      </c>
      <c r="O3">
        <v>9</v>
      </c>
      <c r="T3">
        <v>6.5</v>
      </c>
    </row>
    <row r="4" spans="1:20" x14ac:dyDescent="0.25">
      <c r="A4">
        <v>6.5</v>
      </c>
      <c r="B4">
        <v>6.5</v>
      </c>
      <c r="C4">
        <v>4.5</v>
      </c>
      <c r="D4">
        <v>6</v>
      </c>
      <c r="E4">
        <v>7</v>
      </c>
      <c r="F4">
        <v>6.5</v>
      </c>
      <c r="G4">
        <v>6.5</v>
      </c>
      <c r="H4">
        <v>6.5</v>
      </c>
      <c r="J4">
        <v>8</v>
      </c>
      <c r="K4">
        <v>7</v>
      </c>
      <c r="L4">
        <v>6</v>
      </c>
      <c r="M4">
        <v>6</v>
      </c>
      <c r="N4">
        <v>7</v>
      </c>
      <c r="O4">
        <v>8</v>
      </c>
      <c r="T4">
        <v>6</v>
      </c>
    </row>
    <row r="5" spans="1:20" x14ac:dyDescent="0.25">
      <c r="A5">
        <v>7</v>
      </c>
      <c r="B5">
        <v>6.5</v>
      </c>
      <c r="C5">
        <v>5</v>
      </c>
      <c r="D5">
        <v>6.5</v>
      </c>
      <c r="E5">
        <v>7</v>
      </c>
      <c r="F5">
        <v>7</v>
      </c>
      <c r="G5">
        <v>7.5</v>
      </c>
      <c r="H5">
        <v>6</v>
      </c>
      <c r="J5">
        <v>8</v>
      </c>
      <c r="K5">
        <v>6</v>
      </c>
      <c r="L5">
        <v>7</v>
      </c>
      <c r="M5">
        <v>5</v>
      </c>
      <c r="N5">
        <v>6</v>
      </c>
      <c r="O5">
        <v>7</v>
      </c>
      <c r="T5">
        <v>6</v>
      </c>
    </row>
    <row r="6" spans="1:20" x14ac:dyDescent="0.25">
      <c r="A6">
        <v>10</v>
      </c>
      <c r="B6">
        <v>12</v>
      </c>
      <c r="C6">
        <v>12</v>
      </c>
      <c r="D6">
        <v>11</v>
      </c>
      <c r="E6">
        <v>14</v>
      </c>
      <c r="F6">
        <v>14</v>
      </c>
      <c r="G6">
        <v>14</v>
      </c>
      <c r="H6">
        <v>12</v>
      </c>
      <c r="J6">
        <v>7.5</v>
      </c>
      <c r="K6">
        <v>5</v>
      </c>
      <c r="L6">
        <v>6</v>
      </c>
      <c r="M6">
        <v>6.5</v>
      </c>
      <c r="N6">
        <v>5</v>
      </c>
      <c r="O6">
        <v>8</v>
      </c>
      <c r="T6">
        <v>6.5</v>
      </c>
    </row>
    <row r="7" spans="1:20" x14ac:dyDescent="0.25">
      <c r="A7">
        <v>7</v>
      </c>
      <c r="B7">
        <v>6</v>
      </c>
      <c r="C7">
        <v>4</v>
      </c>
      <c r="D7">
        <v>6</v>
      </c>
      <c r="E7">
        <v>7</v>
      </c>
      <c r="F7">
        <v>7</v>
      </c>
      <c r="G7">
        <v>7.5</v>
      </c>
      <c r="H7">
        <v>6.5</v>
      </c>
      <c r="J7">
        <v>7</v>
      </c>
      <c r="K7">
        <v>7</v>
      </c>
      <c r="L7">
        <v>7</v>
      </c>
      <c r="M7">
        <v>7.5</v>
      </c>
      <c r="N7">
        <v>7</v>
      </c>
      <c r="O7">
        <v>8</v>
      </c>
      <c r="T7">
        <v>6.5</v>
      </c>
    </row>
    <row r="8" spans="1:20" x14ac:dyDescent="0.25">
      <c r="A8">
        <v>8</v>
      </c>
      <c r="B8">
        <v>7</v>
      </c>
      <c r="C8">
        <v>4</v>
      </c>
      <c r="D8">
        <v>6.5</v>
      </c>
      <c r="E8">
        <v>7</v>
      </c>
      <c r="F8">
        <v>7.5</v>
      </c>
      <c r="G8">
        <v>8</v>
      </c>
      <c r="H8">
        <v>7</v>
      </c>
      <c r="J8">
        <v>8</v>
      </c>
      <c r="K8">
        <v>6</v>
      </c>
      <c r="L8">
        <v>6</v>
      </c>
      <c r="M8">
        <v>6</v>
      </c>
      <c r="N8">
        <v>6</v>
      </c>
      <c r="O8">
        <v>8.5</v>
      </c>
      <c r="T8">
        <v>6.5</v>
      </c>
    </row>
    <row r="9" spans="1:20" x14ac:dyDescent="0.25">
      <c r="A9">
        <v>6</v>
      </c>
      <c r="B9">
        <v>5</v>
      </c>
      <c r="C9">
        <v>5</v>
      </c>
      <c r="D9">
        <v>5</v>
      </c>
      <c r="E9">
        <v>6.5</v>
      </c>
      <c r="F9">
        <v>6</v>
      </c>
      <c r="G9">
        <v>8</v>
      </c>
      <c r="H9">
        <v>5.5</v>
      </c>
      <c r="J9">
        <v>5</v>
      </c>
      <c r="K9">
        <v>7</v>
      </c>
      <c r="L9">
        <v>6.5</v>
      </c>
      <c r="M9">
        <v>6.5</v>
      </c>
      <c r="N9">
        <v>7</v>
      </c>
      <c r="O9">
        <v>9</v>
      </c>
      <c r="T9">
        <v>12</v>
      </c>
    </row>
    <row r="10" spans="1:20" x14ac:dyDescent="0.25">
      <c r="A10">
        <v>8</v>
      </c>
      <c r="B10">
        <v>6.5</v>
      </c>
      <c r="C10">
        <v>5.5</v>
      </c>
      <c r="D10">
        <v>6</v>
      </c>
      <c r="E10">
        <v>7.5</v>
      </c>
      <c r="F10">
        <v>7</v>
      </c>
      <c r="G10">
        <v>8</v>
      </c>
      <c r="H10">
        <v>7</v>
      </c>
      <c r="J10">
        <v>6.5</v>
      </c>
      <c r="K10">
        <v>15</v>
      </c>
      <c r="L10">
        <v>11</v>
      </c>
      <c r="M10">
        <v>12</v>
      </c>
      <c r="N10">
        <v>15</v>
      </c>
      <c r="O10">
        <v>16</v>
      </c>
      <c r="T10">
        <v>6</v>
      </c>
    </row>
    <row r="11" spans="1:20" x14ac:dyDescent="0.25">
      <c r="A11">
        <v>7</v>
      </c>
      <c r="B11">
        <v>6</v>
      </c>
      <c r="C11">
        <v>5</v>
      </c>
      <c r="D11">
        <v>6</v>
      </c>
      <c r="E11">
        <v>6.5</v>
      </c>
      <c r="F11">
        <v>6.5</v>
      </c>
      <c r="G11">
        <v>8</v>
      </c>
      <c r="H11">
        <v>6.5</v>
      </c>
      <c r="J11">
        <v>13</v>
      </c>
      <c r="K11">
        <v>7</v>
      </c>
      <c r="L11">
        <v>7</v>
      </c>
      <c r="M11">
        <v>7</v>
      </c>
      <c r="N11">
        <v>7</v>
      </c>
      <c r="O11">
        <v>7.5</v>
      </c>
      <c r="T11">
        <v>6</v>
      </c>
    </row>
    <row r="12" spans="1:20" x14ac:dyDescent="0.25">
      <c r="A12">
        <v>7</v>
      </c>
      <c r="B12">
        <v>6.5</v>
      </c>
      <c r="C12">
        <v>5.5</v>
      </c>
      <c r="D12">
        <v>6</v>
      </c>
      <c r="E12">
        <v>7</v>
      </c>
      <c r="F12">
        <v>7</v>
      </c>
      <c r="G12">
        <v>7</v>
      </c>
      <c r="H12">
        <v>7</v>
      </c>
      <c r="J12">
        <v>6.5</v>
      </c>
      <c r="K12">
        <v>6</v>
      </c>
      <c r="L12">
        <v>6</v>
      </c>
      <c r="M12">
        <v>7</v>
      </c>
      <c r="N12">
        <v>6</v>
      </c>
      <c r="O12">
        <v>7.5</v>
      </c>
      <c r="T12">
        <v>6</v>
      </c>
    </row>
    <row r="13" spans="1:20" x14ac:dyDescent="0.25">
      <c r="A13">
        <v>6</v>
      </c>
      <c r="B13">
        <v>7</v>
      </c>
      <c r="C13">
        <v>7</v>
      </c>
      <c r="D13">
        <v>6</v>
      </c>
      <c r="E13">
        <v>6.5</v>
      </c>
      <c r="F13">
        <v>6.5</v>
      </c>
      <c r="G13">
        <v>7</v>
      </c>
      <c r="H13">
        <v>7</v>
      </c>
      <c r="J13">
        <v>14</v>
      </c>
      <c r="K13">
        <v>6</v>
      </c>
      <c r="L13">
        <v>7</v>
      </c>
      <c r="M13">
        <v>7.6</v>
      </c>
      <c r="N13">
        <v>6</v>
      </c>
      <c r="O13">
        <v>7.5</v>
      </c>
      <c r="T13">
        <v>6</v>
      </c>
    </row>
    <row r="14" spans="1:20" x14ac:dyDescent="0.25">
      <c r="A14">
        <v>16</v>
      </c>
      <c r="B14">
        <v>13</v>
      </c>
      <c r="C14">
        <v>12</v>
      </c>
      <c r="D14">
        <v>12</v>
      </c>
      <c r="E14">
        <v>15</v>
      </c>
      <c r="F14">
        <v>15</v>
      </c>
      <c r="G14">
        <v>16</v>
      </c>
      <c r="H14">
        <v>14</v>
      </c>
      <c r="J14">
        <v>13</v>
      </c>
      <c r="K14">
        <v>6</v>
      </c>
      <c r="L14">
        <v>6</v>
      </c>
      <c r="M14">
        <v>5</v>
      </c>
      <c r="N14">
        <v>6</v>
      </c>
      <c r="O14">
        <v>7.5</v>
      </c>
      <c r="T14">
        <v>6</v>
      </c>
    </row>
    <row r="15" spans="1:20" x14ac:dyDescent="0.25">
      <c r="A15">
        <v>14</v>
      </c>
      <c r="B15">
        <v>12</v>
      </c>
      <c r="C15">
        <v>10</v>
      </c>
      <c r="D15">
        <v>10</v>
      </c>
      <c r="E15">
        <v>14</v>
      </c>
      <c r="F15">
        <v>14</v>
      </c>
      <c r="G15">
        <v>14</v>
      </c>
      <c r="H15">
        <v>13</v>
      </c>
      <c r="J15">
        <v>14</v>
      </c>
      <c r="K15">
        <v>7.5</v>
      </c>
      <c r="L15">
        <v>7</v>
      </c>
      <c r="M15">
        <v>6</v>
      </c>
      <c r="N15">
        <v>7.5</v>
      </c>
      <c r="O15">
        <v>9</v>
      </c>
      <c r="T15">
        <v>6</v>
      </c>
    </row>
    <row r="16" spans="1:20" x14ac:dyDescent="0.25">
      <c r="A16">
        <v>13</v>
      </c>
      <c r="B16">
        <v>12</v>
      </c>
      <c r="C16">
        <v>8</v>
      </c>
      <c r="D16">
        <v>10</v>
      </c>
      <c r="E16">
        <v>14</v>
      </c>
      <c r="F16">
        <v>13</v>
      </c>
      <c r="G16">
        <v>14</v>
      </c>
      <c r="H16">
        <v>12</v>
      </c>
      <c r="J16">
        <v>14</v>
      </c>
      <c r="K16">
        <v>7</v>
      </c>
      <c r="L16">
        <v>7</v>
      </c>
      <c r="M16">
        <v>6.5</v>
      </c>
      <c r="N16">
        <v>7</v>
      </c>
      <c r="O16">
        <v>7</v>
      </c>
      <c r="T16">
        <v>7</v>
      </c>
    </row>
    <row r="17" spans="1:20" x14ac:dyDescent="0.25">
      <c r="A17">
        <v>14</v>
      </c>
      <c r="B17">
        <v>13</v>
      </c>
      <c r="C17">
        <v>12</v>
      </c>
      <c r="D17">
        <v>12</v>
      </c>
      <c r="E17">
        <v>15</v>
      </c>
      <c r="F17">
        <v>14</v>
      </c>
      <c r="G17">
        <v>16</v>
      </c>
      <c r="H17">
        <v>13</v>
      </c>
      <c r="J17">
        <v>12</v>
      </c>
      <c r="K17">
        <v>14</v>
      </c>
      <c r="L17">
        <v>14</v>
      </c>
      <c r="M17">
        <v>14</v>
      </c>
      <c r="N17">
        <v>14</v>
      </c>
      <c r="O17">
        <v>17</v>
      </c>
      <c r="T17">
        <v>6</v>
      </c>
    </row>
    <row r="18" spans="1:20" x14ac:dyDescent="0.25">
      <c r="A18">
        <v>15</v>
      </c>
      <c r="B18">
        <v>12</v>
      </c>
      <c r="C18">
        <v>12</v>
      </c>
      <c r="D18">
        <v>10</v>
      </c>
      <c r="E18">
        <v>14</v>
      </c>
      <c r="F18">
        <v>14</v>
      </c>
      <c r="G18">
        <v>15</v>
      </c>
      <c r="H18">
        <v>12</v>
      </c>
      <c r="J18">
        <f>SUM(J2:J17)</f>
        <v>151.5</v>
      </c>
      <c r="K18">
        <v>13</v>
      </c>
      <c r="L18">
        <v>12</v>
      </c>
      <c r="M18">
        <v>13</v>
      </c>
      <c r="N18">
        <v>13</v>
      </c>
      <c r="O18">
        <v>16</v>
      </c>
      <c r="T18">
        <v>6.5</v>
      </c>
    </row>
    <row r="19" spans="1:20" x14ac:dyDescent="0.25">
      <c r="A19">
        <f>SUM(A14:A18)</f>
        <v>72</v>
      </c>
      <c r="B19">
        <f t="shared" ref="B19:H19" si="0">SUM(B14:B18)</f>
        <v>62</v>
      </c>
      <c r="C19">
        <f t="shared" si="0"/>
        <v>54</v>
      </c>
      <c r="D19">
        <f t="shared" si="0"/>
        <v>54</v>
      </c>
      <c r="E19">
        <f t="shared" si="0"/>
        <v>72</v>
      </c>
      <c r="F19">
        <f t="shared" si="0"/>
        <v>70</v>
      </c>
      <c r="G19">
        <f t="shared" si="0"/>
        <v>75</v>
      </c>
      <c r="H19">
        <f t="shared" si="0"/>
        <v>64</v>
      </c>
      <c r="J19">
        <v>220</v>
      </c>
      <c r="K19">
        <v>12</v>
      </c>
      <c r="L19">
        <v>12</v>
      </c>
      <c r="M19">
        <v>13</v>
      </c>
      <c r="N19">
        <v>12</v>
      </c>
      <c r="O19">
        <v>16</v>
      </c>
      <c r="T19">
        <v>7</v>
      </c>
    </row>
    <row r="20" spans="1:20" x14ac:dyDescent="0.25">
      <c r="A20">
        <f>SUM(A2:A18)</f>
        <v>159</v>
      </c>
      <c r="B20">
        <f t="shared" ref="B20:H20" si="1">SUM(B2:B18)</f>
        <v>144</v>
      </c>
      <c r="C20">
        <f t="shared" si="1"/>
        <v>121.5</v>
      </c>
      <c r="D20">
        <f t="shared" si="1"/>
        <v>131.5</v>
      </c>
      <c r="E20">
        <f t="shared" si="1"/>
        <v>163</v>
      </c>
      <c r="F20">
        <f t="shared" si="1"/>
        <v>160</v>
      </c>
      <c r="G20">
        <f t="shared" si="1"/>
        <v>170.5</v>
      </c>
      <c r="H20">
        <f t="shared" si="1"/>
        <v>148.5</v>
      </c>
      <c r="J20">
        <f>J18/J19*100</f>
        <v>68.86363636363636</v>
      </c>
      <c r="K20">
        <v>14</v>
      </c>
      <c r="L20">
        <v>14</v>
      </c>
      <c r="M20">
        <v>14</v>
      </c>
      <c r="N20">
        <v>14</v>
      </c>
      <c r="O20">
        <v>16</v>
      </c>
      <c r="T20">
        <v>13</v>
      </c>
    </row>
    <row r="21" spans="1:20" x14ac:dyDescent="0.25">
      <c r="A21">
        <v>230</v>
      </c>
      <c r="B21">
        <v>230</v>
      </c>
      <c r="C21">
        <v>230</v>
      </c>
      <c r="D21">
        <v>230</v>
      </c>
      <c r="E21">
        <v>230</v>
      </c>
      <c r="F21">
        <v>230</v>
      </c>
      <c r="G21">
        <v>230</v>
      </c>
      <c r="H21">
        <v>230</v>
      </c>
      <c r="K21">
        <v>12</v>
      </c>
      <c r="L21">
        <v>12</v>
      </c>
      <c r="M21">
        <v>12</v>
      </c>
      <c r="N21">
        <v>12</v>
      </c>
      <c r="O21">
        <v>16</v>
      </c>
      <c r="T21">
        <v>12</v>
      </c>
    </row>
    <row r="22" spans="1:20" x14ac:dyDescent="0.25">
      <c r="K22">
        <f>SUM(K17:K21)</f>
        <v>65</v>
      </c>
      <c r="L22">
        <f t="shared" ref="L22:S22" si="2">SUM(L17:L21)</f>
        <v>64</v>
      </c>
      <c r="M22">
        <f t="shared" si="2"/>
        <v>66</v>
      </c>
      <c r="N22">
        <f t="shared" si="2"/>
        <v>65</v>
      </c>
      <c r="O22">
        <f t="shared" si="2"/>
        <v>81</v>
      </c>
      <c r="P22">
        <f t="shared" si="2"/>
        <v>0</v>
      </c>
      <c r="Q22">
        <f t="shared" si="2"/>
        <v>0</v>
      </c>
      <c r="R22">
        <f t="shared" si="2"/>
        <v>0</v>
      </c>
      <c r="S22">
        <f t="shared" si="2"/>
        <v>0</v>
      </c>
      <c r="T22">
        <v>12</v>
      </c>
    </row>
    <row r="23" spans="1:20" x14ac:dyDescent="0.25">
      <c r="A23">
        <f>A20/A21*100</f>
        <v>69.130434782608702</v>
      </c>
      <c r="B23">
        <f t="shared" ref="B23:H23" si="3">B20/B21*100</f>
        <v>62.608695652173921</v>
      </c>
      <c r="C23">
        <f t="shared" si="3"/>
        <v>52.826086956521735</v>
      </c>
      <c r="D23">
        <f t="shared" si="3"/>
        <v>57.173913043478265</v>
      </c>
      <c r="E23">
        <f t="shared" si="3"/>
        <v>70.869565217391312</v>
      </c>
      <c r="F23">
        <f t="shared" si="3"/>
        <v>69.565217391304344</v>
      </c>
      <c r="G23">
        <f t="shared" si="3"/>
        <v>74.130434782608702</v>
      </c>
      <c r="H23">
        <f t="shared" si="3"/>
        <v>64.565217391304358</v>
      </c>
      <c r="K23">
        <f>SUM(K2:K21)</f>
        <v>173</v>
      </c>
      <c r="L23">
        <f t="shared" ref="L23:S23" si="4">SUM(L2:L21)</f>
        <v>168.5</v>
      </c>
      <c r="M23">
        <f t="shared" si="4"/>
        <v>169.6</v>
      </c>
      <c r="N23">
        <f t="shared" si="4"/>
        <v>173</v>
      </c>
      <c r="O23">
        <f t="shared" si="4"/>
        <v>209.5</v>
      </c>
      <c r="P23">
        <f t="shared" si="4"/>
        <v>0</v>
      </c>
      <c r="Q23">
        <f t="shared" si="4"/>
        <v>0</v>
      </c>
      <c r="R23">
        <f t="shared" si="4"/>
        <v>0</v>
      </c>
      <c r="S23">
        <f t="shared" si="4"/>
        <v>0</v>
      </c>
      <c r="T23">
        <v>13</v>
      </c>
    </row>
    <row r="24" spans="1:20" x14ac:dyDescent="0.25">
      <c r="K24">
        <v>260</v>
      </c>
      <c r="L24">
        <v>260</v>
      </c>
      <c r="M24">
        <v>260</v>
      </c>
      <c r="N24">
        <v>260</v>
      </c>
      <c r="O24">
        <v>260</v>
      </c>
      <c r="P24">
        <v>260</v>
      </c>
      <c r="Q24">
        <v>260</v>
      </c>
      <c r="R24">
        <v>260</v>
      </c>
      <c r="S24">
        <v>260</v>
      </c>
      <c r="T24">
        <v>12</v>
      </c>
    </row>
    <row r="25" spans="1:20" x14ac:dyDescent="0.25">
      <c r="K25">
        <f>K23/K24*100</f>
        <v>66.538461538461533</v>
      </c>
      <c r="L25">
        <f t="shared" ref="L25:S25" si="5">L23/L24*100</f>
        <v>64.807692307692307</v>
      </c>
      <c r="M25">
        <f t="shared" si="5"/>
        <v>65.230769230769226</v>
      </c>
      <c r="N25">
        <f t="shared" si="5"/>
        <v>66.538461538461533</v>
      </c>
      <c r="O25">
        <f t="shared" si="5"/>
        <v>80.57692307692308</v>
      </c>
      <c r="P25">
        <f t="shared" si="5"/>
        <v>0</v>
      </c>
      <c r="Q25">
        <f t="shared" si="5"/>
        <v>0</v>
      </c>
      <c r="R25">
        <f t="shared" si="5"/>
        <v>0</v>
      </c>
      <c r="S25">
        <f t="shared" si="5"/>
        <v>0</v>
      </c>
      <c r="T25">
        <f>SUM(T2:T24)</f>
        <v>180.5</v>
      </c>
    </row>
    <row r="26" spans="1:20" x14ac:dyDescent="0.25">
      <c r="T26">
        <v>290</v>
      </c>
    </row>
    <row r="27" spans="1:20" x14ac:dyDescent="0.25">
      <c r="T27">
        <f>T25/T26*100</f>
        <v>62.241379310344826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Dressage Championships_Class_Sc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2020-10-17T13:28:38Z</cp:lastPrinted>
  <dcterms:created xsi:type="dcterms:W3CDTF">2020-10-16T15:00:34Z</dcterms:created>
  <dcterms:modified xsi:type="dcterms:W3CDTF">2020-10-17T13:47:38Z</dcterms:modified>
</cp:coreProperties>
</file>