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875" windowHeight="7725" activeTab="1"/>
  </bookViews>
  <sheets>
    <sheet name="45" sheetId="1" r:id="rId1"/>
    <sheet name="50-55" sheetId="2" r:id="rId2"/>
    <sheet name="60" sheetId="3" r:id="rId3"/>
    <sheet name="65" sheetId="4" r:id="rId4"/>
    <sheet name="70-75" sheetId="5" r:id="rId5"/>
    <sheet name="80-85" sheetId="6" r:id="rId6"/>
    <sheet name="85-90" sheetId="7" r:id="rId7"/>
    <sheet name="90-95" sheetId="8" r:id="rId8"/>
    <sheet name="LR X POLES" sheetId="9" r:id="rId9"/>
    <sheet name="L REIN" sheetId="10" r:id="rId10"/>
  </sheets>
  <calcPr calcId="145621"/>
</workbook>
</file>

<file path=xl/calcChain.xml><?xml version="1.0" encoding="utf-8"?>
<calcChain xmlns="http://schemas.openxmlformats.org/spreadsheetml/2006/main">
  <c r="H2" i="8" l="1"/>
  <c r="H6" i="8"/>
  <c r="H3" i="8"/>
  <c r="H4" i="8"/>
  <c r="H5" i="8"/>
  <c r="H3" i="7"/>
  <c r="H4" i="7"/>
  <c r="H5" i="7"/>
  <c r="H6" i="7"/>
  <c r="H7" i="7"/>
  <c r="H8" i="7"/>
  <c r="H9" i="7"/>
  <c r="H10" i="7"/>
  <c r="H11" i="7"/>
  <c r="H12" i="7"/>
  <c r="H2" i="7"/>
  <c r="H6" i="6"/>
  <c r="H2" i="6"/>
  <c r="H16" i="6"/>
  <c r="H3" i="6"/>
  <c r="H11" i="6"/>
  <c r="H17" i="6"/>
  <c r="H7" i="6"/>
  <c r="H18" i="6"/>
  <c r="H14" i="6"/>
  <c r="H19" i="6"/>
  <c r="H20" i="6"/>
  <c r="H8" i="6"/>
  <c r="H15" i="6"/>
  <c r="H12" i="6"/>
  <c r="H13" i="6"/>
  <c r="H4" i="6"/>
  <c r="H9" i="6"/>
  <c r="H21" i="6"/>
  <c r="H5" i="6"/>
  <c r="H10" i="6"/>
  <c r="H10" i="5"/>
  <c r="H2" i="5"/>
  <c r="H7" i="5"/>
  <c r="H3" i="5"/>
  <c r="H8" i="5"/>
  <c r="H12" i="5"/>
  <c r="H11" i="5"/>
  <c r="H13" i="5"/>
  <c r="H14" i="5"/>
  <c r="H15" i="5"/>
  <c r="H9" i="5"/>
  <c r="H4" i="5"/>
  <c r="H16" i="5"/>
  <c r="H5" i="5"/>
  <c r="H6" i="5"/>
  <c r="H6" i="4"/>
  <c r="H9" i="4"/>
  <c r="H2" i="4"/>
  <c r="H14" i="4"/>
  <c r="H3" i="4"/>
  <c r="H10" i="4"/>
  <c r="H7" i="4"/>
  <c r="H12" i="4"/>
  <c r="H13" i="4"/>
  <c r="H8" i="4"/>
  <c r="H4" i="4"/>
  <c r="H5" i="4"/>
  <c r="H11" i="4"/>
  <c r="H10" i="3"/>
  <c r="H6" i="3"/>
  <c r="H7" i="3"/>
  <c r="H3" i="3"/>
  <c r="H11" i="3"/>
  <c r="H17" i="3"/>
  <c r="H14" i="3"/>
  <c r="H8" i="3"/>
  <c r="H4" i="3"/>
  <c r="H5" i="3"/>
  <c r="H9" i="3"/>
  <c r="H12" i="3"/>
  <c r="H15" i="3"/>
  <c r="H16" i="3"/>
  <c r="H18" i="3"/>
  <c r="H19" i="3"/>
  <c r="H20" i="3"/>
  <c r="H13" i="3"/>
  <c r="H2" i="3"/>
  <c r="H3" i="2"/>
  <c r="H13" i="2"/>
  <c r="H7" i="2"/>
  <c r="H14" i="2"/>
  <c r="H4" i="2"/>
  <c r="H15" i="2"/>
  <c r="H5" i="2"/>
  <c r="H9" i="2"/>
  <c r="H6" i="2"/>
  <c r="H16" i="2"/>
  <c r="H12" i="2"/>
  <c r="H8" i="2"/>
  <c r="H10" i="2"/>
  <c r="H11" i="2"/>
  <c r="H17" i="2"/>
  <c r="H18" i="2"/>
  <c r="H2" i="2"/>
  <c r="H6" i="1"/>
  <c r="H2" i="1"/>
  <c r="H11" i="1"/>
  <c r="H5" i="1"/>
  <c r="H12" i="1"/>
  <c r="H9" i="1"/>
  <c r="H7" i="1"/>
  <c r="H13" i="1"/>
  <c r="H3" i="1"/>
  <c r="H10" i="1"/>
  <c r="H8" i="1"/>
  <c r="H14" i="1"/>
  <c r="H4" i="1"/>
  <c r="F5" i="10"/>
  <c r="F2" i="10"/>
  <c r="F8" i="10"/>
  <c r="F4" i="10"/>
  <c r="F6" i="10"/>
  <c r="F7" i="10"/>
  <c r="F3" i="10"/>
  <c r="G10" i="9"/>
  <c r="G4" i="9"/>
  <c r="G6" i="9"/>
  <c r="G3" i="9"/>
  <c r="G8" i="9"/>
  <c r="G7" i="9"/>
  <c r="G9" i="9"/>
  <c r="G5" i="9"/>
</calcChain>
</file>

<file path=xl/sharedStrings.xml><?xml version="1.0" encoding="utf-8"?>
<sst xmlns="http://schemas.openxmlformats.org/spreadsheetml/2006/main" count="448" uniqueCount="180">
  <si>
    <t>Miss Florence Fidler</t>
  </si>
  <si>
    <t>oldhallfarm@outlook.com</t>
  </si>
  <si>
    <t>Miss Flori  Pollard</t>
  </si>
  <si>
    <t>dakintara@icloud.com</t>
  </si>
  <si>
    <t>Miss Poppy Sheldon</t>
  </si>
  <si>
    <t>marmi452@hotmail.com</t>
  </si>
  <si>
    <t>Miss Becky Downes</t>
  </si>
  <si>
    <t>beckyydownes@hotmail.com</t>
  </si>
  <si>
    <t xml:space="preserve">Miss Elizabeth Cattermole </t>
  </si>
  <si>
    <t>emma.cattermole@icloud.com</t>
  </si>
  <si>
    <t>Miss Megan  Hickton</t>
  </si>
  <si>
    <t>nhickton@hotmail.co.uk</t>
  </si>
  <si>
    <t>Mrs Amanda couzens-davies</t>
  </si>
  <si>
    <t>amandacouzens@aol.com</t>
  </si>
  <si>
    <t>Mrs Anne Marshall</t>
  </si>
  <si>
    <t>annie_gibbo2000@hotmail.com</t>
  </si>
  <si>
    <t xml:space="preserve">Ms Eve Griffiths </t>
  </si>
  <si>
    <t>mandygriffiths1@sky.com</t>
  </si>
  <si>
    <t>Miss Katie Ardern</t>
  </si>
  <si>
    <t>katieardern43@gmail.com</t>
  </si>
  <si>
    <t>Miss Lucy Whalley</t>
  </si>
  <si>
    <t>lucyw16@gmail.com</t>
  </si>
  <si>
    <t>Mr Barnaby  Morley</t>
  </si>
  <si>
    <t>missgg333@gmail.com</t>
  </si>
  <si>
    <t>Miss Scarlett  Iles</t>
  </si>
  <si>
    <t>mandyross123@aol.com</t>
  </si>
  <si>
    <t>Ms cristine milton</t>
  </si>
  <si>
    <t>cris.milly77@gmail.com</t>
  </si>
  <si>
    <t>Miss Emily Statham</t>
  </si>
  <si>
    <t>emily.joanne@hotmail.co.uk</t>
  </si>
  <si>
    <t>Miss Georgia Varro</t>
  </si>
  <si>
    <t>joannevarro@aol.com</t>
  </si>
  <si>
    <t>Miss Isla Watson</t>
  </si>
  <si>
    <t>islawatson165@gmail.com</t>
  </si>
  <si>
    <t>Ms Sarah Pointon</t>
  </si>
  <si>
    <t>Ms Sharon  Oakes</t>
  </si>
  <si>
    <t>shozfos@yahoo.co.uk</t>
  </si>
  <si>
    <t>Miss Tabitha  Morley</t>
  </si>
  <si>
    <t>Miss Allyson McIntyre</t>
  </si>
  <si>
    <t>allymci@aol.com</t>
  </si>
  <si>
    <t>Miss Ella Bray</t>
  </si>
  <si>
    <t>adam@bray.tv</t>
  </si>
  <si>
    <t>Ms Issy Jones</t>
  </si>
  <si>
    <t>julia1134@hotmail.com</t>
  </si>
  <si>
    <t>Miss Olivia Bray</t>
  </si>
  <si>
    <t>JNR</t>
  </si>
  <si>
    <t>SNR</t>
  </si>
  <si>
    <t>SRN</t>
  </si>
  <si>
    <t>Miss Anabelle  pace</t>
  </si>
  <si>
    <t>winneydene maeve</t>
  </si>
  <si>
    <t>tinapace100@gmail.com</t>
  </si>
  <si>
    <t>Mr Freddie Rutherford</t>
  </si>
  <si>
    <t>Bobby Dazzler</t>
  </si>
  <si>
    <t>emailsarahrutherford@icloud.com</t>
  </si>
  <si>
    <t>Mr Hector Rutherford</t>
  </si>
  <si>
    <t>Mereview Curlew</t>
  </si>
  <si>
    <t>Ms Lucy Grindey</t>
  </si>
  <si>
    <t>Golden Boy</t>
  </si>
  <si>
    <t>Miss Rose Healy</t>
  </si>
  <si>
    <t>Tocardiz Flaming Katie</t>
  </si>
  <si>
    <t>katierobinson@me.com</t>
  </si>
  <si>
    <t>Mr William McNamara</t>
  </si>
  <si>
    <t>Winneydene floating light</t>
  </si>
  <si>
    <t>capellatodd_lloyd@hotmail.com</t>
  </si>
  <si>
    <t>Ms Zara McNamara</t>
  </si>
  <si>
    <t>Hilin Ehedydd</t>
  </si>
  <si>
    <t>Talgoed Bolero</t>
  </si>
  <si>
    <t>andrewandali@btinternet.com</t>
  </si>
  <si>
    <t>Mr C Rutter</t>
  </si>
  <si>
    <t xml:space="preserve">Miss Grace Underwood </t>
  </si>
  <si>
    <t>Ceri</t>
  </si>
  <si>
    <t>grace170411@gmail.com</t>
  </si>
  <si>
    <t>Miss Lottie  Pownall</t>
  </si>
  <si>
    <t xml:space="preserve">Blackwater boy </t>
  </si>
  <si>
    <t>gempownall@googlemail.com</t>
  </si>
  <si>
    <t>Miss Lylah-Paige Young</t>
  </si>
  <si>
    <t>Raffiti</t>
  </si>
  <si>
    <t>sophieryoung@hotmail.com</t>
  </si>
  <si>
    <t>Miss Scarlet Rourke</t>
  </si>
  <si>
    <t>Alfie moon</t>
  </si>
  <si>
    <t>scarletroserourke@gmail.com</t>
  </si>
  <si>
    <t xml:space="preserve">Miss Antonia  Heptinstall </t>
  </si>
  <si>
    <t xml:space="preserve">Marmite </t>
  </si>
  <si>
    <t>desi.rutter@googlemail.com</t>
  </si>
  <si>
    <t>Miss Olivia  Hudson</t>
  </si>
  <si>
    <t xml:space="preserve">Sally </t>
  </si>
  <si>
    <t>suzannehudson5@gmail.com</t>
  </si>
  <si>
    <t>Miss Saffy Vincent-Hall</t>
  </si>
  <si>
    <t>Kitty</t>
  </si>
  <si>
    <t>vicky_vincent@hotmail.co.uk</t>
  </si>
  <si>
    <t>Miss Alexandra  Moffat</t>
  </si>
  <si>
    <t xml:space="preserve">Sprattsdown wood sage </t>
  </si>
  <si>
    <t>nic7580@gmail.com</t>
  </si>
  <si>
    <t xml:space="preserve">Mrs Jane  Underwood </t>
  </si>
  <si>
    <t>Dunkirk hero</t>
  </si>
  <si>
    <t xml:space="preserve">Miss Kanya Langhorn-Neillans </t>
  </si>
  <si>
    <t>Cai</t>
  </si>
  <si>
    <t>nooie@hotmail.co.uk</t>
  </si>
  <si>
    <t>Miss Lydia Holmes</t>
  </si>
  <si>
    <t>Westhills Mickey</t>
  </si>
  <si>
    <t>karen@westhillsfarm.com</t>
  </si>
  <si>
    <t>Miss Maisie Taylor</t>
  </si>
  <si>
    <t>Erronagh Pearl</t>
  </si>
  <si>
    <t>sarah@optimality.co.uk</t>
  </si>
  <si>
    <t>Miss Millie Richards</t>
  </si>
  <si>
    <t>Emmy</t>
  </si>
  <si>
    <t>jennarichards650@gmail.com</t>
  </si>
  <si>
    <t>Miss Millie  Rourke</t>
  </si>
  <si>
    <t>Little ashlea princess</t>
  </si>
  <si>
    <t>Miss Morgan Clunas</t>
  </si>
  <si>
    <t>Brian</t>
  </si>
  <si>
    <t>mel101@live.co.uk</t>
  </si>
  <si>
    <t>Miss Rach Hemy</t>
  </si>
  <si>
    <t>Sylvia</t>
  </si>
  <si>
    <t>Rach@hemy.org.uk</t>
  </si>
  <si>
    <t>Miss Rose Godwin</t>
  </si>
  <si>
    <t>Primbo</t>
  </si>
  <si>
    <t>Jenniegodwin@hotmail.co.uk</t>
  </si>
  <si>
    <t>Willoway Golden Slipper</t>
  </si>
  <si>
    <t>Twiggy</t>
  </si>
  <si>
    <t>adeandsar@btinternet.com</t>
  </si>
  <si>
    <t>Ms Layla Thorley</t>
  </si>
  <si>
    <t>Islyn prysur</t>
  </si>
  <si>
    <t>lisamarie198926@gmail.com</t>
  </si>
  <si>
    <t>Mr TOM BARRY</t>
  </si>
  <si>
    <t>Thistledown Crafty Act</t>
  </si>
  <si>
    <t>Miss Emily Hancock</t>
  </si>
  <si>
    <t>Miss Jenny Wren</t>
  </si>
  <si>
    <t>katehancock@btinternet.com</t>
  </si>
  <si>
    <t>Miss Issy Bayley</t>
  </si>
  <si>
    <t>Glanvyrnwy Bindi</t>
  </si>
  <si>
    <t>Isabellabayley01@gmail.com</t>
  </si>
  <si>
    <t>Miss Natalie  Hague</t>
  </si>
  <si>
    <t xml:space="preserve">Blue Merle </t>
  </si>
  <si>
    <t>hague.natalie413@gmail.com</t>
  </si>
  <si>
    <t>Miss Phoebe Shepherd</t>
  </si>
  <si>
    <t>Mrs Anna Thornton</t>
  </si>
  <si>
    <t xml:space="preserve">Date Night </t>
  </si>
  <si>
    <t>thornton_anna@hotmail.com</t>
  </si>
  <si>
    <t>Miss Ellie Hitchen</t>
  </si>
  <si>
    <t>Mr sexy sox</t>
  </si>
  <si>
    <t>ellieh3690@outlook.com</t>
  </si>
  <si>
    <t>Ms Hannah Grindey</t>
  </si>
  <si>
    <t>Major Magic</t>
  </si>
  <si>
    <t>horses@beaverhall.co.uk</t>
  </si>
  <si>
    <t>Kracker VG</t>
  </si>
  <si>
    <t>Miss Kacie Hiltom</t>
  </si>
  <si>
    <t>SAM OF SLEEPY HOLLOE</t>
  </si>
  <si>
    <t>hiltonkacie2003@gmail.com</t>
  </si>
  <si>
    <t xml:space="preserve">Miss Lucy Moore </t>
  </si>
  <si>
    <t>Prince</t>
  </si>
  <si>
    <t>moore.dan@btinternet.com</t>
  </si>
  <si>
    <t>Miss sarah chapman</t>
  </si>
  <si>
    <t xml:space="preserve">Leanes rock the night </t>
  </si>
  <si>
    <t>chapman.sarah@btopenworld.com</t>
  </si>
  <si>
    <t>Miss Sasha Holmes</t>
  </si>
  <si>
    <t>Cooley Rambler</t>
  </si>
  <si>
    <t>karen@westhillsfarm.cim</t>
  </si>
  <si>
    <t>Mrs Sonya German</t>
  </si>
  <si>
    <t xml:space="preserve">Rupert </t>
  </si>
  <si>
    <t>marthagerman1@aol.com</t>
  </si>
  <si>
    <t>Miss Libby Pace</t>
  </si>
  <si>
    <t>Porridge mr t</t>
  </si>
  <si>
    <t>Miss Martha German</t>
  </si>
  <si>
    <t>Khaled the 2nd</t>
  </si>
  <si>
    <t>Ava Nicholson</t>
  </si>
  <si>
    <t>Pts</t>
  </si>
  <si>
    <t>Miss Lydia Hunter</t>
  </si>
  <si>
    <t>Sophie Tunniclifee</t>
  </si>
  <si>
    <t>Archie</t>
  </si>
  <si>
    <t>10pts Required to enter the Spring Champs</t>
  </si>
  <si>
    <t>15pts Required to enter the Spring Champs</t>
  </si>
  <si>
    <t>pts</t>
  </si>
  <si>
    <t>20pts Required to enter the Spring Champs</t>
  </si>
  <si>
    <t>Rose Goodwin</t>
  </si>
  <si>
    <t>Sophie Shepherd</t>
  </si>
  <si>
    <t>Ruby Ashton</t>
  </si>
  <si>
    <t>snr</t>
  </si>
  <si>
    <t>Jnr</t>
  </si>
  <si>
    <t>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</si>
</sst>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7" fillId="0" borderId="0" xfId="0" applyFont="1"/>
    <xf numFmtId="16" fontId="0" fillId="0" borderId="0" xfId="0" applyNumberFormat="1"/>
    <xf numFmtId="0" fontId="0" fillId="0" borderId="0" xfId="0" applyNumberFormat="1"/>
    <xf numFmtId="0" fontId="0" fillId="33" borderId="0" xfId="0" applyFill="1"/>
    <xf numFmtId="0" fontId="0" fillId="0" borderId="0" xfId="0" applyBorder="1"/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5" x14ac:dyDescent="0.25"/>
  <cols>
    <col min="1" max="1" width="39.7109375" bestFit="1" customWidth="1"/>
    <col min="2" max="2" width="4.28515625" bestFit="1" customWidth="1"/>
    <col min="3" max="3" width="16.85546875" customWidth="1"/>
    <col min="4" max="4" width="32.28515625" style="1" hidden="1" customWidth="1"/>
  </cols>
  <sheetData>
    <row r="1" spans="1:8" x14ac:dyDescent="0.25">
      <c r="A1" s="4" t="s">
        <v>171</v>
      </c>
      <c r="E1" s="2">
        <v>44129</v>
      </c>
      <c r="F1" s="2">
        <v>44136</v>
      </c>
      <c r="H1" t="s">
        <v>166</v>
      </c>
    </row>
    <row r="2" spans="1:8" x14ac:dyDescent="0.25">
      <c r="A2" t="s">
        <v>4</v>
      </c>
      <c r="B2" t="s">
        <v>45</v>
      </c>
      <c r="D2" s="1" t="s">
        <v>5</v>
      </c>
      <c r="E2">
        <v>8</v>
      </c>
      <c r="H2">
        <f t="shared" ref="H2:H14" si="0">SUM(E2:G2)</f>
        <v>8</v>
      </c>
    </row>
    <row r="3" spans="1:8" x14ac:dyDescent="0.25">
      <c r="A3" t="s">
        <v>84</v>
      </c>
      <c r="B3" t="s">
        <v>45</v>
      </c>
      <c r="C3" t="s">
        <v>85</v>
      </c>
      <c r="D3" s="1" t="s">
        <v>86</v>
      </c>
      <c r="F3">
        <v>8</v>
      </c>
      <c r="H3">
        <f t="shared" si="0"/>
        <v>8</v>
      </c>
    </row>
    <row r="4" spans="1:8" x14ac:dyDescent="0.25">
      <c r="A4" t="s">
        <v>0</v>
      </c>
      <c r="B4" t="s">
        <v>45</v>
      </c>
      <c r="D4" s="1" t="s">
        <v>1</v>
      </c>
      <c r="E4">
        <v>7</v>
      </c>
      <c r="H4">
        <f t="shared" si="0"/>
        <v>7</v>
      </c>
    </row>
    <row r="5" spans="1:8" x14ac:dyDescent="0.25">
      <c r="A5" t="s">
        <v>167</v>
      </c>
      <c r="B5" t="s">
        <v>45</v>
      </c>
      <c r="C5" t="s">
        <v>66</v>
      </c>
      <c r="D5" s="1" t="s">
        <v>67</v>
      </c>
      <c r="E5" s="1"/>
      <c r="F5">
        <v>7</v>
      </c>
      <c r="H5">
        <f t="shared" si="0"/>
        <v>7</v>
      </c>
    </row>
    <row r="6" spans="1:8" x14ac:dyDescent="0.25">
      <c r="A6" t="s">
        <v>2</v>
      </c>
      <c r="B6" t="s">
        <v>45</v>
      </c>
      <c r="D6" s="1" t="s">
        <v>3</v>
      </c>
      <c r="E6">
        <v>6</v>
      </c>
      <c r="H6">
        <f t="shared" si="0"/>
        <v>6</v>
      </c>
    </row>
    <row r="7" spans="1:8" x14ac:dyDescent="0.25">
      <c r="A7" t="s">
        <v>72</v>
      </c>
      <c r="B7" t="s">
        <v>45</v>
      </c>
      <c r="C7" t="s">
        <v>73</v>
      </c>
      <c r="D7" s="1" t="s">
        <v>74</v>
      </c>
      <c r="E7" s="1"/>
      <c r="F7">
        <v>6</v>
      </c>
      <c r="H7">
        <f t="shared" si="0"/>
        <v>6</v>
      </c>
    </row>
    <row r="8" spans="1:8" x14ac:dyDescent="0.25">
      <c r="A8" t="s">
        <v>78</v>
      </c>
      <c r="B8" t="s">
        <v>45</v>
      </c>
      <c r="C8" t="s">
        <v>79</v>
      </c>
      <c r="D8" s="1" t="s">
        <v>80</v>
      </c>
      <c r="F8">
        <v>5</v>
      </c>
      <c r="H8">
        <f t="shared" si="0"/>
        <v>5</v>
      </c>
    </row>
    <row r="9" spans="1:8" x14ac:dyDescent="0.25">
      <c r="A9" t="s">
        <v>69</v>
      </c>
      <c r="B9" t="s">
        <v>45</v>
      </c>
      <c r="C9" t="s">
        <v>70</v>
      </c>
      <c r="D9" s="1" t="s">
        <v>71</v>
      </c>
      <c r="E9" s="1"/>
      <c r="F9">
        <v>4</v>
      </c>
      <c r="H9">
        <f t="shared" si="0"/>
        <v>4</v>
      </c>
    </row>
    <row r="10" spans="1:8" x14ac:dyDescent="0.25">
      <c r="A10" t="s">
        <v>87</v>
      </c>
      <c r="B10" t="s">
        <v>45</v>
      </c>
      <c r="C10" t="s">
        <v>88</v>
      </c>
      <c r="D10" s="1" t="s">
        <v>89</v>
      </c>
      <c r="F10">
        <v>3</v>
      </c>
      <c r="H10">
        <f t="shared" si="0"/>
        <v>3</v>
      </c>
    </row>
    <row r="11" spans="1:8" x14ac:dyDescent="0.25">
      <c r="A11" t="s">
        <v>81</v>
      </c>
      <c r="B11" t="s">
        <v>45</v>
      </c>
      <c r="C11" t="s">
        <v>82</v>
      </c>
      <c r="D11" s="1" t="s">
        <v>83</v>
      </c>
      <c r="E11" s="1"/>
      <c r="F11">
        <v>2</v>
      </c>
      <c r="H11">
        <f t="shared" si="0"/>
        <v>2</v>
      </c>
    </row>
    <row r="12" spans="1:8" x14ac:dyDescent="0.25">
      <c r="A12" t="s">
        <v>68</v>
      </c>
      <c r="B12" t="s">
        <v>45</v>
      </c>
      <c r="C12" t="s">
        <v>55</v>
      </c>
      <c r="E12" s="1"/>
      <c r="F12">
        <v>2</v>
      </c>
      <c r="H12">
        <f t="shared" si="0"/>
        <v>2</v>
      </c>
    </row>
    <row r="13" spans="1:8" x14ac:dyDescent="0.25">
      <c r="A13" t="s">
        <v>75</v>
      </c>
      <c r="B13" t="s">
        <v>45</v>
      </c>
      <c r="C13" t="s">
        <v>76</v>
      </c>
      <c r="D13" s="1" t="s">
        <v>77</v>
      </c>
      <c r="E13" s="1"/>
      <c r="F13">
        <v>2</v>
      </c>
      <c r="H13">
        <f t="shared" si="0"/>
        <v>2</v>
      </c>
    </row>
    <row r="14" spans="1:8" x14ac:dyDescent="0.25">
      <c r="A14" t="s">
        <v>168</v>
      </c>
      <c r="B14" t="s">
        <v>45</v>
      </c>
      <c r="C14" t="s">
        <v>169</v>
      </c>
      <c r="F14">
        <v>2</v>
      </c>
      <c r="H14">
        <f t="shared" si="0"/>
        <v>2</v>
      </c>
    </row>
  </sheetData>
  <sortState ref="A2:H14">
    <sortCondition descending="1" ref="H2:H14"/>
  </sortState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39.7109375" bestFit="1" customWidth="1"/>
    <col min="2" max="2" width="24.5703125" bestFit="1" customWidth="1"/>
    <col min="3" max="3" width="30.5703125" hidden="1" customWidth="1"/>
    <col min="6" max="6" width="3.7109375" bestFit="1" customWidth="1"/>
  </cols>
  <sheetData>
    <row r="1" spans="1:6" x14ac:dyDescent="0.25">
      <c r="A1" s="4" t="s">
        <v>170</v>
      </c>
      <c r="D1" s="2">
        <v>44136</v>
      </c>
      <c r="F1" t="s">
        <v>166</v>
      </c>
    </row>
    <row r="2" spans="1:6" x14ac:dyDescent="0.25">
      <c r="A2" t="s">
        <v>72</v>
      </c>
      <c r="B2" t="s">
        <v>73</v>
      </c>
      <c r="C2" t="s">
        <v>74</v>
      </c>
      <c r="D2">
        <v>8</v>
      </c>
      <c r="F2">
        <f t="shared" ref="F2:F8" si="0">SUM(D2:E2)</f>
        <v>8</v>
      </c>
    </row>
    <row r="3" spans="1:6" x14ac:dyDescent="0.25">
      <c r="A3" t="s">
        <v>68</v>
      </c>
      <c r="B3" t="s">
        <v>55</v>
      </c>
      <c r="D3">
        <v>7</v>
      </c>
      <c r="F3">
        <f t="shared" si="0"/>
        <v>7</v>
      </c>
    </row>
    <row r="4" spans="1:6" x14ac:dyDescent="0.25">
      <c r="A4" t="s">
        <v>78</v>
      </c>
      <c r="B4" t="s">
        <v>79</v>
      </c>
      <c r="C4" t="s">
        <v>80</v>
      </c>
      <c r="D4">
        <v>6</v>
      </c>
      <c r="F4">
        <f t="shared" si="0"/>
        <v>6</v>
      </c>
    </row>
    <row r="5" spans="1:6" x14ac:dyDescent="0.25">
      <c r="A5" t="s">
        <v>69</v>
      </c>
      <c r="B5" t="s">
        <v>70</v>
      </c>
      <c r="C5" t="s">
        <v>71</v>
      </c>
      <c r="D5">
        <v>5</v>
      </c>
      <c r="F5">
        <f t="shared" si="0"/>
        <v>5</v>
      </c>
    </row>
    <row r="6" spans="1:6" x14ac:dyDescent="0.25">
      <c r="A6" t="s">
        <v>61</v>
      </c>
      <c r="B6" t="s">
        <v>62</v>
      </c>
      <c r="C6" t="s">
        <v>63</v>
      </c>
      <c r="D6">
        <v>4</v>
      </c>
      <c r="F6">
        <f t="shared" si="0"/>
        <v>4</v>
      </c>
    </row>
    <row r="7" spans="1:6" x14ac:dyDescent="0.25">
      <c r="A7" t="s">
        <v>64</v>
      </c>
      <c r="B7" t="s">
        <v>65</v>
      </c>
      <c r="C7" t="s">
        <v>63</v>
      </c>
      <c r="D7">
        <v>3</v>
      </c>
      <c r="F7">
        <f t="shared" si="0"/>
        <v>3</v>
      </c>
    </row>
    <row r="8" spans="1:6" x14ac:dyDescent="0.25">
      <c r="A8" t="s">
        <v>75</v>
      </c>
      <c r="B8" t="s">
        <v>76</v>
      </c>
      <c r="C8" t="s">
        <v>77</v>
      </c>
      <c r="D8">
        <v>2</v>
      </c>
      <c r="F8">
        <f t="shared" si="0"/>
        <v>2</v>
      </c>
    </row>
  </sheetData>
  <sortState ref="A2:F8">
    <sortCondition descending="1" ref="F2:F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RowHeight="15" x14ac:dyDescent="0.25"/>
  <cols>
    <col min="1" max="1" width="39.7109375" bestFit="1" customWidth="1"/>
    <col min="2" max="2" width="4.5703125" bestFit="1" customWidth="1"/>
    <col min="3" max="3" width="22.85546875" bestFit="1" customWidth="1"/>
    <col min="4" max="4" width="37.28515625" style="1" hidden="1" customWidth="1"/>
    <col min="8" max="8" width="3.7109375" bestFit="1" customWidth="1"/>
  </cols>
  <sheetData>
    <row r="1" spans="1:8" x14ac:dyDescent="0.25">
      <c r="A1" s="4" t="s">
        <v>171</v>
      </c>
      <c r="E1" s="2">
        <v>44129</v>
      </c>
      <c r="F1" s="2">
        <v>44136</v>
      </c>
      <c r="H1" t="s">
        <v>172</v>
      </c>
    </row>
    <row r="2" spans="1:8" x14ac:dyDescent="0.25">
      <c r="A2" t="s">
        <v>6</v>
      </c>
      <c r="B2" t="s">
        <v>46</v>
      </c>
      <c r="D2" s="1" t="s">
        <v>7</v>
      </c>
      <c r="E2">
        <v>8</v>
      </c>
      <c r="H2">
        <f t="shared" ref="H2:H18" si="0">SUM(E2:G2)</f>
        <v>8</v>
      </c>
    </row>
    <row r="3" spans="1:8" x14ac:dyDescent="0.25">
      <c r="A3" t="s">
        <v>8</v>
      </c>
      <c r="B3" t="s">
        <v>45</v>
      </c>
      <c r="D3" s="1" t="s">
        <v>9</v>
      </c>
      <c r="E3">
        <v>8</v>
      </c>
      <c r="H3">
        <f t="shared" si="0"/>
        <v>8</v>
      </c>
    </row>
    <row r="4" spans="1:8" x14ac:dyDescent="0.25">
      <c r="A4" t="s">
        <v>2</v>
      </c>
      <c r="B4" t="s">
        <v>45</v>
      </c>
      <c r="D4" s="1" t="s">
        <v>3</v>
      </c>
      <c r="E4">
        <v>6</v>
      </c>
      <c r="F4">
        <v>2</v>
      </c>
      <c r="H4">
        <f t="shared" si="0"/>
        <v>8</v>
      </c>
    </row>
    <row r="5" spans="1:8" x14ac:dyDescent="0.25">
      <c r="A5" t="s">
        <v>93</v>
      </c>
      <c r="B5" t="s">
        <v>46</v>
      </c>
      <c r="C5" t="s">
        <v>94</v>
      </c>
      <c r="D5" t="s">
        <v>71</v>
      </c>
      <c r="F5">
        <v>8</v>
      </c>
      <c r="H5">
        <f t="shared" si="0"/>
        <v>8</v>
      </c>
    </row>
    <row r="6" spans="1:8" x14ac:dyDescent="0.25">
      <c r="A6" t="s">
        <v>98</v>
      </c>
      <c r="B6" t="s">
        <v>45</v>
      </c>
      <c r="C6" t="s">
        <v>99</v>
      </c>
      <c r="D6" t="s">
        <v>100</v>
      </c>
      <c r="F6">
        <v>8</v>
      </c>
      <c r="H6">
        <f t="shared" si="0"/>
        <v>8</v>
      </c>
    </row>
    <row r="7" spans="1:8" x14ac:dyDescent="0.25">
      <c r="A7" t="s">
        <v>10</v>
      </c>
      <c r="B7" t="s">
        <v>45</v>
      </c>
      <c r="D7" s="1" t="s">
        <v>11</v>
      </c>
      <c r="E7">
        <v>7</v>
      </c>
      <c r="H7">
        <f t="shared" si="0"/>
        <v>7</v>
      </c>
    </row>
    <row r="8" spans="1:8" x14ac:dyDescent="0.25">
      <c r="A8" t="s">
        <v>84</v>
      </c>
      <c r="B8" t="s">
        <v>45</v>
      </c>
      <c r="C8" t="s">
        <v>85</v>
      </c>
      <c r="F8">
        <v>7</v>
      </c>
      <c r="H8">
        <f t="shared" si="0"/>
        <v>7</v>
      </c>
    </row>
    <row r="9" spans="1:8" x14ac:dyDescent="0.25">
      <c r="A9" t="s">
        <v>95</v>
      </c>
      <c r="B9" t="s">
        <v>45</v>
      </c>
      <c r="C9" t="s">
        <v>96</v>
      </c>
      <c r="D9" t="s">
        <v>97</v>
      </c>
      <c r="F9">
        <v>6</v>
      </c>
      <c r="H9">
        <f t="shared" si="0"/>
        <v>6</v>
      </c>
    </row>
    <row r="10" spans="1:8" x14ac:dyDescent="0.25">
      <c r="A10" t="s">
        <v>72</v>
      </c>
      <c r="B10" t="s">
        <v>45</v>
      </c>
      <c r="C10" t="s">
        <v>73</v>
      </c>
      <c r="F10">
        <v>5</v>
      </c>
      <c r="H10">
        <f t="shared" si="0"/>
        <v>5</v>
      </c>
    </row>
    <row r="11" spans="1:8" x14ac:dyDescent="0.25">
      <c r="A11" t="s">
        <v>87</v>
      </c>
      <c r="B11" t="s">
        <v>45</v>
      </c>
      <c r="C11" t="s">
        <v>88</v>
      </c>
      <c r="F11">
        <v>4</v>
      </c>
      <c r="H11">
        <f t="shared" si="0"/>
        <v>4</v>
      </c>
    </row>
    <row r="12" spans="1:8" x14ac:dyDescent="0.25">
      <c r="A12" t="s">
        <v>107</v>
      </c>
      <c r="B12" t="s">
        <v>45</v>
      </c>
      <c r="C12" t="s">
        <v>108</v>
      </c>
      <c r="D12" t="s">
        <v>80</v>
      </c>
      <c r="F12">
        <v>3</v>
      </c>
      <c r="H12">
        <f t="shared" si="0"/>
        <v>3</v>
      </c>
    </row>
    <row r="13" spans="1:8" x14ac:dyDescent="0.25">
      <c r="A13" t="s">
        <v>0</v>
      </c>
      <c r="B13" t="s">
        <v>45</v>
      </c>
      <c r="D13" s="1" t="s">
        <v>1</v>
      </c>
      <c r="E13">
        <v>2</v>
      </c>
      <c r="H13">
        <f t="shared" si="0"/>
        <v>2</v>
      </c>
    </row>
    <row r="14" spans="1:8" x14ac:dyDescent="0.25">
      <c r="A14" t="s">
        <v>4</v>
      </c>
      <c r="B14" t="s">
        <v>45</v>
      </c>
      <c r="D14" s="1" t="s">
        <v>5</v>
      </c>
      <c r="E14">
        <v>2</v>
      </c>
      <c r="H14">
        <f t="shared" si="0"/>
        <v>2</v>
      </c>
    </row>
    <row r="15" spans="1:8" x14ac:dyDescent="0.25">
      <c r="A15" t="s">
        <v>90</v>
      </c>
      <c r="B15" t="s">
        <v>45</v>
      </c>
      <c r="C15" t="s">
        <v>91</v>
      </c>
      <c r="D15" t="s">
        <v>92</v>
      </c>
      <c r="F15">
        <v>2</v>
      </c>
      <c r="H15">
        <f t="shared" si="0"/>
        <v>2</v>
      </c>
    </row>
    <row r="16" spans="1:8" x14ac:dyDescent="0.25">
      <c r="A16" t="s">
        <v>104</v>
      </c>
      <c r="B16" t="s">
        <v>45</v>
      </c>
      <c r="C16" t="s">
        <v>105</v>
      </c>
      <c r="D16" t="s">
        <v>106</v>
      </c>
      <c r="F16">
        <v>2</v>
      </c>
      <c r="H16">
        <f t="shared" si="0"/>
        <v>2</v>
      </c>
    </row>
    <row r="17" spans="1:8" x14ac:dyDescent="0.25">
      <c r="A17" t="s">
        <v>121</v>
      </c>
      <c r="B17" t="s">
        <v>45</v>
      </c>
      <c r="C17" t="s">
        <v>122</v>
      </c>
      <c r="D17" t="s">
        <v>123</v>
      </c>
      <c r="F17">
        <v>2</v>
      </c>
      <c r="H17">
        <f t="shared" si="0"/>
        <v>2</v>
      </c>
    </row>
    <row r="18" spans="1:8" x14ac:dyDescent="0.25">
      <c r="A18" t="s">
        <v>168</v>
      </c>
      <c r="B18" t="s">
        <v>45</v>
      </c>
      <c r="C18" t="s">
        <v>169</v>
      </c>
      <c r="F18">
        <v>2</v>
      </c>
      <c r="H18">
        <f t="shared" si="0"/>
        <v>2</v>
      </c>
    </row>
  </sheetData>
  <sortState ref="A2:H18">
    <sortCondition descending="1" ref="H2:H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5" x14ac:dyDescent="0.25"/>
  <cols>
    <col min="1" max="1" width="39.7109375" bestFit="1" customWidth="1"/>
    <col min="2" max="2" width="4.5703125" bestFit="1" customWidth="1"/>
    <col min="3" max="3" width="23.28515625" bestFit="1" customWidth="1"/>
    <col min="4" max="4" width="29.7109375" style="1" hidden="1" customWidth="1"/>
    <col min="8" max="8" width="3.7109375" bestFit="1" customWidth="1"/>
  </cols>
  <sheetData>
    <row r="1" spans="1:8" x14ac:dyDescent="0.25">
      <c r="A1" s="4" t="s">
        <v>173</v>
      </c>
      <c r="E1" s="2">
        <v>44129</v>
      </c>
      <c r="F1" s="2">
        <v>44136</v>
      </c>
      <c r="H1" t="s">
        <v>166</v>
      </c>
    </row>
    <row r="2" spans="1:8" x14ac:dyDescent="0.25">
      <c r="A2" t="s">
        <v>8</v>
      </c>
      <c r="B2" t="s">
        <v>45</v>
      </c>
      <c r="D2" s="1" t="s">
        <v>9</v>
      </c>
      <c r="E2" s="3">
        <v>8</v>
      </c>
      <c r="H2">
        <f t="shared" ref="H2:H20" si="0">SUM(E2:G2)</f>
        <v>8</v>
      </c>
    </row>
    <row r="3" spans="1:8" x14ac:dyDescent="0.25">
      <c r="A3" t="s">
        <v>14</v>
      </c>
      <c r="B3" t="s">
        <v>46</v>
      </c>
      <c r="D3" s="1" t="s">
        <v>15</v>
      </c>
      <c r="E3">
        <v>8</v>
      </c>
      <c r="H3">
        <f t="shared" si="0"/>
        <v>8</v>
      </c>
    </row>
    <row r="4" spans="1:8" x14ac:dyDescent="0.25">
      <c r="A4" t="s">
        <v>112</v>
      </c>
      <c r="B4" t="s">
        <v>177</v>
      </c>
      <c r="C4" t="s">
        <v>113</v>
      </c>
      <c r="D4" t="s">
        <v>114</v>
      </c>
      <c r="F4">
        <v>8</v>
      </c>
      <c r="H4">
        <f t="shared" si="0"/>
        <v>8</v>
      </c>
    </row>
    <row r="5" spans="1:8" x14ac:dyDescent="0.25">
      <c r="A5" t="s">
        <v>98</v>
      </c>
      <c r="B5" t="s">
        <v>45</v>
      </c>
      <c r="C5" t="s">
        <v>99</v>
      </c>
      <c r="F5">
        <v>8</v>
      </c>
      <c r="H5">
        <f t="shared" si="0"/>
        <v>8</v>
      </c>
    </row>
    <row r="6" spans="1:8" x14ac:dyDescent="0.25">
      <c r="A6" t="s">
        <v>10</v>
      </c>
      <c r="B6" t="s">
        <v>45</v>
      </c>
      <c r="D6" s="1" t="s">
        <v>11</v>
      </c>
      <c r="E6">
        <v>7</v>
      </c>
      <c r="H6">
        <f t="shared" si="0"/>
        <v>7</v>
      </c>
    </row>
    <row r="7" spans="1:8" x14ac:dyDescent="0.25">
      <c r="A7" t="s">
        <v>12</v>
      </c>
      <c r="B7" t="s">
        <v>46</v>
      </c>
      <c r="D7" s="1" t="s">
        <v>13</v>
      </c>
      <c r="E7">
        <v>7</v>
      </c>
      <c r="H7">
        <f t="shared" si="0"/>
        <v>7</v>
      </c>
    </row>
    <row r="8" spans="1:8" x14ac:dyDescent="0.25">
      <c r="A8" t="s">
        <v>109</v>
      </c>
      <c r="B8" t="s">
        <v>177</v>
      </c>
      <c r="C8" t="s">
        <v>110</v>
      </c>
      <c r="D8" t="s">
        <v>111</v>
      </c>
      <c r="F8">
        <v>7</v>
      </c>
      <c r="H8">
        <f t="shared" si="0"/>
        <v>7</v>
      </c>
    </row>
    <row r="9" spans="1:8" x14ac:dyDescent="0.25">
      <c r="A9" t="s">
        <v>174</v>
      </c>
      <c r="B9" t="s">
        <v>45</v>
      </c>
      <c r="C9" t="s">
        <v>116</v>
      </c>
      <c r="F9">
        <v>7</v>
      </c>
      <c r="H9">
        <f t="shared" si="0"/>
        <v>7</v>
      </c>
    </row>
    <row r="10" spans="1:8" x14ac:dyDescent="0.25">
      <c r="A10" t="s">
        <v>16</v>
      </c>
      <c r="B10" t="s">
        <v>45</v>
      </c>
      <c r="D10" s="1" t="s">
        <v>17</v>
      </c>
      <c r="E10">
        <v>6</v>
      </c>
      <c r="H10">
        <f t="shared" si="0"/>
        <v>6</v>
      </c>
    </row>
    <row r="11" spans="1:8" x14ac:dyDescent="0.25">
      <c r="A11" t="s">
        <v>18</v>
      </c>
      <c r="B11" t="s">
        <v>46</v>
      </c>
      <c r="D11" s="1" t="s">
        <v>19</v>
      </c>
      <c r="E11">
        <v>6</v>
      </c>
      <c r="H11">
        <f t="shared" si="0"/>
        <v>6</v>
      </c>
    </row>
    <row r="12" spans="1:8" x14ac:dyDescent="0.25">
      <c r="A12" t="s">
        <v>175</v>
      </c>
      <c r="B12" t="s">
        <v>45</v>
      </c>
      <c r="C12" t="s">
        <v>119</v>
      </c>
      <c r="F12">
        <v>6</v>
      </c>
      <c r="H12">
        <f t="shared" si="0"/>
        <v>6</v>
      </c>
    </row>
    <row r="13" spans="1:8" x14ac:dyDescent="0.25">
      <c r="A13" t="s">
        <v>93</v>
      </c>
      <c r="B13" t="s">
        <v>46</v>
      </c>
      <c r="C13" t="s">
        <v>94</v>
      </c>
      <c r="F13">
        <v>6</v>
      </c>
      <c r="H13">
        <f t="shared" si="0"/>
        <v>6</v>
      </c>
    </row>
    <row r="14" spans="1:8" x14ac:dyDescent="0.25">
      <c r="A14" t="s">
        <v>101</v>
      </c>
      <c r="B14" t="s">
        <v>45</v>
      </c>
      <c r="C14" t="s">
        <v>102</v>
      </c>
      <c r="D14" t="s">
        <v>103</v>
      </c>
      <c r="F14">
        <v>4</v>
      </c>
      <c r="H14">
        <f t="shared" si="0"/>
        <v>4</v>
      </c>
    </row>
    <row r="15" spans="1:8" x14ac:dyDescent="0.25">
      <c r="A15" t="s">
        <v>95</v>
      </c>
      <c r="B15" t="s">
        <v>45</v>
      </c>
      <c r="C15" t="s">
        <v>96</v>
      </c>
      <c r="F15">
        <v>4</v>
      </c>
      <c r="H15">
        <f t="shared" si="0"/>
        <v>4</v>
      </c>
    </row>
    <row r="16" spans="1:8" x14ac:dyDescent="0.25">
      <c r="A16" s="5" t="s">
        <v>176</v>
      </c>
      <c r="B16" s="5" t="s">
        <v>45</v>
      </c>
      <c r="C16" s="5" t="s">
        <v>118</v>
      </c>
      <c r="F16">
        <v>3</v>
      </c>
      <c r="H16">
        <f t="shared" si="0"/>
        <v>3</v>
      </c>
    </row>
    <row r="17" spans="1:8" x14ac:dyDescent="0.25">
      <c r="A17" t="s">
        <v>20</v>
      </c>
      <c r="B17" t="s">
        <v>46</v>
      </c>
      <c r="D17" s="1" t="s">
        <v>21</v>
      </c>
      <c r="E17">
        <v>2</v>
      </c>
      <c r="H17">
        <f t="shared" si="0"/>
        <v>2</v>
      </c>
    </row>
    <row r="18" spans="1:8" x14ac:dyDescent="0.25">
      <c r="A18" s="5" t="s">
        <v>104</v>
      </c>
      <c r="B18" s="5" t="s">
        <v>45</v>
      </c>
      <c r="C18" s="6" t="s">
        <v>105</v>
      </c>
      <c r="F18">
        <v>2</v>
      </c>
      <c r="H18">
        <f t="shared" si="0"/>
        <v>2</v>
      </c>
    </row>
    <row r="19" spans="1:8" x14ac:dyDescent="0.25">
      <c r="A19" t="s">
        <v>90</v>
      </c>
      <c r="B19" t="s">
        <v>45</v>
      </c>
      <c r="C19" t="s">
        <v>91</v>
      </c>
      <c r="F19">
        <v>2</v>
      </c>
      <c r="H19">
        <f t="shared" si="0"/>
        <v>2</v>
      </c>
    </row>
    <row r="20" spans="1:8" x14ac:dyDescent="0.25">
      <c r="A20" t="s">
        <v>107</v>
      </c>
      <c r="B20" t="s">
        <v>45</v>
      </c>
      <c r="C20" t="s">
        <v>108</v>
      </c>
      <c r="F20">
        <v>2</v>
      </c>
      <c r="H20">
        <f t="shared" si="0"/>
        <v>2</v>
      </c>
    </row>
  </sheetData>
  <sortState ref="A2:H22">
    <sortCondition descending="1" ref="H2:H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5" x14ac:dyDescent="0.25"/>
  <cols>
    <col min="1" max="1" width="39.7109375" bestFit="1" customWidth="1"/>
    <col min="2" max="2" width="4.5703125" bestFit="1" customWidth="1"/>
    <col min="3" max="3" width="21.42578125" bestFit="1" customWidth="1"/>
    <col min="4" max="4" width="29.7109375" style="1" hidden="1" customWidth="1"/>
    <col min="8" max="8" width="3.7109375" bestFit="1" customWidth="1"/>
  </cols>
  <sheetData>
    <row r="1" spans="1:8" x14ac:dyDescent="0.25">
      <c r="A1" s="4" t="s">
        <v>173</v>
      </c>
      <c r="E1" s="2">
        <v>44129</v>
      </c>
      <c r="F1" s="2">
        <v>44136</v>
      </c>
      <c r="H1" t="s">
        <v>166</v>
      </c>
    </row>
    <row r="2" spans="1:8" x14ac:dyDescent="0.25">
      <c r="A2" t="s">
        <v>24</v>
      </c>
      <c r="B2" t="s">
        <v>45</v>
      </c>
      <c r="D2" s="1" t="s">
        <v>25</v>
      </c>
      <c r="E2">
        <v>8</v>
      </c>
      <c r="H2">
        <f t="shared" ref="H2:H14" si="0">SUM(E2:G2)</f>
        <v>8</v>
      </c>
    </row>
    <row r="3" spans="1:8" x14ac:dyDescent="0.25">
      <c r="A3" t="s">
        <v>12</v>
      </c>
      <c r="B3" t="s">
        <v>46</v>
      </c>
      <c r="D3" s="1" t="s">
        <v>13</v>
      </c>
      <c r="E3">
        <v>8</v>
      </c>
      <c r="H3">
        <f t="shared" si="0"/>
        <v>8</v>
      </c>
    </row>
    <row r="4" spans="1:8" x14ac:dyDescent="0.25">
      <c r="A4" t="s">
        <v>112</v>
      </c>
      <c r="B4" t="s">
        <v>46</v>
      </c>
      <c r="C4" t="s">
        <v>113</v>
      </c>
      <c r="D4" t="s">
        <v>114</v>
      </c>
      <c r="E4" s="1"/>
      <c r="F4">
        <v>8</v>
      </c>
      <c r="H4">
        <f t="shared" si="0"/>
        <v>8</v>
      </c>
    </row>
    <row r="5" spans="1:8" x14ac:dyDescent="0.25">
      <c r="A5" t="s">
        <v>124</v>
      </c>
      <c r="B5" t="s">
        <v>45</v>
      </c>
      <c r="C5" t="s">
        <v>125</v>
      </c>
      <c r="D5" t="s">
        <v>43</v>
      </c>
      <c r="E5" s="1"/>
      <c r="F5">
        <v>8</v>
      </c>
      <c r="H5">
        <f t="shared" si="0"/>
        <v>8</v>
      </c>
    </row>
    <row r="6" spans="1:8" x14ac:dyDescent="0.25">
      <c r="A6" t="s">
        <v>16</v>
      </c>
      <c r="B6" t="s">
        <v>45</v>
      </c>
      <c r="D6" s="1" t="s">
        <v>17</v>
      </c>
      <c r="E6">
        <v>7</v>
      </c>
      <c r="H6">
        <f t="shared" si="0"/>
        <v>7</v>
      </c>
    </row>
    <row r="7" spans="1:8" x14ac:dyDescent="0.25">
      <c r="A7" t="s">
        <v>18</v>
      </c>
      <c r="B7" t="s">
        <v>46</v>
      </c>
      <c r="D7" s="1" t="s">
        <v>19</v>
      </c>
      <c r="E7">
        <v>7</v>
      </c>
      <c r="H7">
        <f t="shared" si="0"/>
        <v>7</v>
      </c>
    </row>
    <row r="8" spans="1:8" x14ac:dyDescent="0.25">
      <c r="A8" t="s">
        <v>109</v>
      </c>
      <c r="B8" t="s">
        <v>46</v>
      </c>
      <c r="C8" t="s">
        <v>110</v>
      </c>
      <c r="D8" t="s">
        <v>111</v>
      </c>
      <c r="E8" s="1"/>
      <c r="F8">
        <v>7</v>
      </c>
      <c r="H8">
        <f t="shared" si="0"/>
        <v>7</v>
      </c>
    </row>
    <row r="9" spans="1:8" x14ac:dyDescent="0.25">
      <c r="A9" t="s">
        <v>10</v>
      </c>
      <c r="B9" t="s">
        <v>45</v>
      </c>
      <c r="D9" s="1" t="s">
        <v>11</v>
      </c>
      <c r="E9">
        <v>6</v>
      </c>
      <c r="H9">
        <f t="shared" si="0"/>
        <v>6</v>
      </c>
    </row>
    <row r="10" spans="1:8" x14ac:dyDescent="0.25">
      <c r="A10" t="s">
        <v>14</v>
      </c>
      <c r="B10" t="s">
        <v>46</v>
      </c>
      <c r="D10" s="1" t="s">
        <v>15</v>
      </c>
      <c r="E10">
        <v>6</v>
      </c>
      <c r="H10">
        <f t="shared" si="0"/>
        <v>6</v>
      </c>
    </row>
    <row r="11" spans="1:8" x14ac:dyDescent="0.25">
      <c r="A11" t="s">
        <v>22</v>
      </c>
      <c r="B11" t="s">
        <v>45</v>
      </c>
      <c r="D11" s="1" t="s">
        <v>23</v>
      </c>
      <c r="E11">
        <v>5</v>
      </c>
      <c r="H11">
        <f t="shared" si="0"/>
        <v>5</v>
      </c>
    </row>
    <row r="12" spans="1:8" x14ac:dyDescent="0.25">
      <c r="A12" t="s">
        <v>20</v>
      </c>
      <c r="B12" t="s">
        <v>46</v>
      </c>
      <c r="D12" s="1" t="s">
        <v>21</v>
      </c>
      <c r="E12">
        <v>2</v>
      </c>
      <c r="H12">
        <f t="shared" si="0"/>
        <v>2</v>
      </c>
    </row>
    <row r="13" spans="1:8" x14ac:dyDescent="0.25">
      <c r="A13" t="s">
        <v>101</v>
      </c>
      <c r="B13" t="s">
        <v>45</v>
      </c>
      <c r="C13" t="s">
        <v>102</v>
      </c>
      <c r="D13" t="s">
        <v>103</v>
      </c>
      <c r="E13" s="1"/>
      <c r="F13">
        <v>2</v>
      </c>
      <c r="H13">
        <f t="shared" si="0"/>
        <v>2</v>
      </c>
    </row>
    <row r="14" spans="1:8" x14ac:dyDescent="0.25">
      <c r="H14">
        <f t="shared" si="0"/>
        <v>0</v>
      </c>
    </row>
  </sheetData>
  <sortState ref="A2:H14">
    <sortCondition descending="1" ref="H2:H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K8" sqref="K8"/>
    </sheetView>
  </sheetViews>
  <sheetFormatPr defaultRowHeight="15" x14ac:dyDescent="0.25"/>
  <cols>
    <col min="1" max="1" width="39.7109375" bestFit="1" customWidth="1"/>
    <col min="2" max="2" width="4.5703125" bestFit="1" customWidth="1"/>
    <col min="3" max="3" width="22.85546875" bestFit="1" customWidth="1"/>
    <col min="4" max="4" width="27.28515625" style="1" hidden="1" customWidth="1"/>
    <col min="5" max="5" width="6.7109375" bestFit="1" customWidth="1"/>
    <col min="6" max="6" width="7.28515625" bestFit="1" customWidth="1"/>
    <col min="8" max="8" width="3.7109375" bestFit="1" customWidth="1"/>
  </cols>
  <sheetData>
    <row r="1" spans="1:8" x14ac:dyDescent="0.25">
      <c r="A1" s="4" t="s">
        <v>173</v>
      </c>
      <c r="E1" s="2">
        <v>44129</v>
      </c>
      <c r="F1" s="2">
        <v>44136</v>
      </c>
      <c r="H1" t="s">
        <v>166</v>
      </c>
    </row>
    <row r="2" spans="1:8" x14ac:dyDescent="0.25">
      <c r="A2" t="s">
        <v>37</v>
      </c>
      <c r="B2" t="s">
        <v>45</v>
      </c>
      <c r="D2" s="1" t="s">
        <v>23</v>
      </c>
      <c r="E2">
        <v>8</v>
      </c>
      <c r="H2">
        <f t="shared" ref="H2:H16" si="0">SUM(E2:G2)</f>
        <v>8</v>
      </c>
    </row>
    <row r="3" spans="1:8" x14ac:dyDescent="0.25">
      <c r="A3" t="s">
        <v>26</v>
      </c>
      <c r="B3" t="s">
        <v>46</v>
      </c>
      <c r="D3" s="1" t="s">
        <v>27</v>
      </c>
      <c r="E3">
        <v>8</v>
      </c>
      <c r="H3">
        <f t="shared" si="0"/>
        <v>8</v>
      </c>
    </row>
    <row r="4" spans="1:8" x14ac:dyDescent="0.25">
      <c r="A4" t="s">
        <v>132</v>
      </c>
      <c r="B4" t="s">
        <v>179</v>
      </c>
      <c r="C4" t="s">
        <v>133</v>
      </c>
      <c r="D4" t="s">
        <v>134</v>
      </c>
      <c r="F4">
        <v>8</v>
      </c>
      <c r="H4">
        <f t="shared" si="0"/>
        <v>8</v>
      </c>
    </row>
    <row r="5" spans="1:8" x14ac:dyDescent="0.25">
      <c r="A5" t="s">
        <v>115</v>
      </c>
      <c r="B5" t="s">
        <v>178</v>
      </c>
      <c r="C5" t="s">
        <v>116</v>
      </c>
      <c r="D5" t="s">
        <v>117</v>
      </c>
      <c r="F5">
        <v>8</v>
      </c>
      <c r="H5">
        <f t="shared" si="0"/>
        <v>8</v>
      </c>
    </row>
    <row r="6" spans="1:8" x14ac:dyDescent="0.25">
      <c r="A6" t="s">
        <v>32</v>
      </c>
      <c r="B6" t="s">
        <v>45</v>
      </c>
      <c r="D6" s="1" t="s">
        <v>33</v>
      </c>
      <c r="E6">
        <v>7</v>
      </c>
      <c r="H6">
        <f t="shared" si="0"/>
        <v>7</v>
      </c>
    </row>
    <row r="7" spans="1:8" x14ac:dyDescent="0.25">
      <c r="A7" t="s">
        <v>37</v>
      </c>
      <c r="B7" t="s">
        <v>45</v>
      </c>
      <c r="D7" s="1" t="s">
        <v>23</v>
      </c>
      <c r="E7">
        <v>7</v>
      </c>
      <c r="H7">
        <f t="shared" si="0"/>
        <v>7</v>
      </c>
    </row>
    <row r="8" spans="1:8" x14ac:dyDescent="0.25">
      <c r="A8" t="s">
        <v>28</v>
      </c>
      <c r="B8" t="s">
        <v>46</v>
      </c>
      <c r="D8" s="1" t="s">
        <v>29</v>
      </c>
      <c r="E8">
        <v>7</v>
      </c>
      <c r="H8">
        <f t="shared" si="0"/>
        <v>7</v>
      </c>
    </row>
    <row r="9" spans="1:8" x14ac:dyDescent="0.25">
      <c r="A9" t="s">
        <v>129</v>
      </c>
      <c r="B9" t="s">
        <v>179</v>
      </c>
      <c r="C9" t="s">
        <v>130</v>
      </c>
      <c r="D9" t="s">
        <v>131</v>
      </c>
      <c r="F9">
        <v>7</v>
      </c>
      <c r="H9">
        <f t="shared" si="0"/>
        <v>7</v>
      </c>
    </row>
    <row r="10" spans="1:8" x14ac:dyDescent="0.25">
      <c r="A10" t="s">
        <v>24</v>
      </c>
      <c r="B10" t="s">
        <v>45</v>
      </c>
      <c r="D10" s="1" t="s">
        <v>25</v>
      </c>
      <c r="E10">
        <v>6</v>
      </c>
      <c r="H10">
        <f t="shared" si="0"/>
        <v>6</v>
      </c>
    </row>
    <row r="11" spans="1:8" x14ac:dyDescent="0.25">
      <c r="A11" t="s">
        <v>34</v>
      </c>
      <c r="B11" t="s">
        <v>46</v>
      </c>
      <c r="E11">
        <v>6</v>
      </c>
      <c r="H11">
        <f t="shared" si="0"/>
        <v>6</v>
      </c>
    </row>
    <row r="12" spans="1:8" x14ac:dyDescent="0.25">
      <c r="A12" t="s">
        <v>30</v>
      </c>
      <c r="B12" t="s">
        <v>46</v>
      </c>
      <c r="D12" s="1" t="s">
        <v>31</v>
      </c>
      <c r="E12">
        <v>4</v>
      </c>
      <c r="H12">
        <f t="shared" si="0"/>
        <v>4</v>
      </c>
    </row>
    <row r="13" spans="1:8" x14ac:dyDescent="0.25">
      <c r="A13" t="s">
        <v>35</v>
      </c>
      <c r="B13" t="s">
        <v>46</v>
      </c>
      <c r="D13" s="1" t="s">
        <v>36</v>
      </c>
      <c r="E13">
        <v>4</v>
      </c>
      <c r="H13">
        <f t="shared" si="0"/>
        <v>4</v>
      </c>
    </row>
    <row r="14" spans="1:8" x14ac:dyDescent="0.25">
      <c r="A14" t="s">
        <v>90</v>
      </c>
      <c r="B14" t="s">
        <v>178</v>
      </c>
      <c r="C14" t="s">
        <v>91</v>
      </c>
      <c r="D14" t="s">
        <v>92</v>
      </c>
      <c r="F14">
        <v>2</v>
      </c>
      <c r="H14">
        <f t="shared" si="0"/>
        <v>2</v>
      </c>
    </row>
    <row r="15" spans="1:8" x14ac:dyDescent="0.25">
      <c r="A15" t="s">
        <v>126</v>
      </c>
      <c r="B15" t="s">
        <v>178</v>
      </c>
      <c r="C15" t="s">
        <v>127</v>
      </c>
      <c r="D15" t="s">
        <v>128</v>
      </c>
      <c r="F15">
        <v>2</v>
      </c>
      <c r="H15">
        <f t="shared" si="0"/>
        <v>2</v>
      </c>
    </row>
    <row r="16" spans="1:8" x14ac:dyDescent="0.25">
      <c r="A16" t="s">
        <v>135</v>
      </c>
      <c r="B16" t="s">
        <v>178</v>
      </c>
      <c r="C16" t="s">
        <v>119</v>
      </c>
      <c r="D16" t="s">
        <v>120</v>
      </c>
      <c r="F16">
        <v>2</v>
      </c>
      <c r="H16">
        <f t="shared" si="0"/>
        <v>2</v>
      </c>
    </row>
  </sheetData>
  <sortState ref="A2:H19">
    <sortCondition descending="1" ref="H2:H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22" sqref="A22:XFD23"/>
    </sheetView>
  </sheetViews>
  <sheetFormatPr defaultRowHeight="15" x14ac:dyDescent="0.25"/>
  <cols>
    <col min="1" max="1" width="39.7109375" bestFit="1" customWidth="1"/>
    <col min="2" max="2" width="4.5703125" bestFit="1" customWidth="1"/>
    <col min="3" max="3" width="22" bestFit="1" customWidth="1"/>
    <col min="4" max="4" width="27.28515625" hidden="1" customWidth="1"/>
  </cols>
  <sheetData>
    <row r="1" spans="1:8" x14ac:dyDescent="0.25">
      <c r="A1" s="4" t="s">
        <v>173</v>
      </c>
      <c r="E1" s="2">
        <v>44129</v>
      </c>
      <c r="F1" s="2">
        <v>44136</v>
      </c>
      <c r="H1" t="s">
        <v>166</v>
      </c>
    </row>
    <row r="2" spans="1:8" x14ac:dyDescent="0.25">
      <c r="A2" t="s">
        <v>44</v>
      </c>
      <c r="B2" t="s">
        <v>45</v>
      </c>
      <c r="D2" t="s">
        <v>41</v>
      </c>
      <c r="E2">
        <v>8</v>
      </c>
      <c r="H2">
        <f t="shared" ref="H2:H21" si="0">SUM(E2:G2)</f>
        <v>8</v>
      </c>
    </row>
    <row r="3" spans="1:8" x14ac:dyDescent="0.25">
      <c r="A3" t="s">
        <v>26</v>
      </c>
      <c r="B3" t="s">
        <v>47</v>
      </c>
      <c r="D3" t="s">
        <v>27</v>
      </c>
      <c r="E3">
        <v>8</v>
      </c>
      <c r="H3">
        <f t="shared" si="0"/>
        <v>8</v>
      </c>
    </row>
    <row r="4" spans="1:8" x14ac:dyDescent="0.25">
      <c r="A4" t="s">
        <v>149</v>
      </c>
      <c r="B4" t="s">
        <v>178</v>
      </c>
      <c r="C4" t="s">
        <v>150</v>
      </c>
      <c r="D4" t="s">
        <v>151</v>
      </c>
      <c r="F4">
        <v>8</v>
      </c>
      <c r="H4">
        <f t="shared" si="0"/>
        <v>8</v>
      </c>
    </row>
    <row r="5" spans="1:8" x14ac:dyDescent="0.25">
      <c r="A5" t="s">
        <v>158</v>
      </c>
      <c r="B5" t="s">
        <v>179</v>
      </c>
      <c r="C5" t="s">
        <v>159</v>
      </c>
      <c r="D5" t="s">
        <v>160</v>
      </c>
      <c r="F5">
        <v>8</v>
      </c>
      <c r="H5">
        <f t="shared" si="0"/>
        <v>8</v>
      </c>
    </row>
    <row r="6" spans="1:8" x14ac:dyDescent="0.25">
      <c r="A6" t="s">
        <v>32</v>
      </c>
      <c r="B6" t="s">
        <v>45</v>
      </c>
      <c r="D6" t="s">
        <v>33</v>
      </c>
      <c r="E6">
        <v>7</v>
      </c>
      <c r="H6">
        <f t="shared" si="0"/>
        <v>7</v>
      </c>
    </row>
    <row r="7" spans="1:8" x14ac:dyDescent="0.25">
      <c r="A7" t="s">
        <v>42</v>
      </c>
      <c r="B7" t="s">
        <v>47</v>
      </c>
      <c r="D7" t="s">
        <v>43</v>
      </c>
      <c r="E7">
        <v>7</v>
      </c>
      <c r="H7">
        <f t="shared" si="0"/>
        <v>7</v>
      </c>
    </row>
    <row r="8" spans="1:8" x14ac:dyDescent="0.25">
      <c r="A8" t="s">
        <v>142</v>
      </c>
      <c r="B8" t="s">
        <v>178</v>
      </c>
      <c r="C8" t="s">
        <v>143</v>
      </c>
      <c r="D8" t="s">
        <v>144</v>
      </c>
      <c r="F8">
        <v>7</v>
      </c>
      <c r="H8">
        <f t="shared" si="0"/>
        <v>7</v>
      </c>
    </row>
    <row r="9" spans="1:8" x14ac:dyDescent="0.25">
      <c r="A9" t="s">
        <v>132</v>
      </c>
      <c r="B9" t="s">
        <v>179</v>
      </c>
      <c r="C9" t="s">
        <v>133</v>
      </c>
      <c r="D9" t="s">
        <v>134</v>
      </c>
      <c r="F9">
        <v>7</v>
      </c>
      <c r="H9">
        <f t="shared" si="0"/>
        <v>7</v>
      </c>
    </row>
    <row r="10" spans="1:8" x14ac:dyDescent="0.25">
      <c r="A10" t="s">
        <v>40</v>
      </c>
      <c r="B10" t="s">
        <v>45</v>
      </c>
      <c r="D10" t="s">
        <v>41</v>
      </c>
      <c r="E10">
        <v>6</v>
      </c>
      <c r="H10">
        <f t="shared" si="0"/>
        <v>6</v>
      </c>
    </row>
    <row r="11" spans="1:8" x14ac:dyDescent="0.25">
      <c r="A11" t="s">
        <v>28</v>
      </c>
      <c r="B11" t="s">
        <v>47</v>
      </c>
      <c r="D11" t="s">
        <v>29</v>
      </c>
      <c r="E11">
        <v>6</v>
      </c>
      <c r="H11">
        <f t="shared" si="0"/>
        <v>6</v>
      </c>
    </row>
    <row r="12" spans="1:8" x14ac:dyDescent="0.25">
      <c r="A12" t="s">
        <v>42</v>
      </c>
      <c r="B12" t="s">
        <v>179</v>
      </c>
      <c r="C12" t="s">
        <v>145</v>
      </c>
      <c r="D12" t="s">
        <v>43</v>
      </c>
      <c r="F12">
        <v>6</v>
      </c>
      <c r="H12">
        <f t="shared" si="0"/>
        <v>6</v>
      </c>
    </row>
    <row r="13" spans="1:8" x14ac:dyDescent="0.25">
      <c r="A13" t="s">
        <v>146</v>
      </c>
      <c r="B13" t="s">
        <v>178</v>
      </c>
      <c r="C13" t="s">
        <v>147</v>
      </c>
      <c r="D13" t="s">
        <v>148</v>
      </c>
      <c r="F13">
        <v>6</v>
      </c>
      <c r="H13">
        <f t="shared" si="0"/>
        <v>6</v>
      </c>
    </row>
    <row r="14" spans="1:8" x14ac:dyDescent="0.25">
      <c r="A14" t="s">
        <v>35</v>
      </c>
      <c r="B14" t="s">
        <v>47</v>
      </c>
      <c r="D14" t="s">
        <v>36</v>
      </c>
      <c r="E14">
        <v>5</v>
      </c>
      <c r="H14">
        <f t="shared" si="0"/>
        <v>5</v>
      </c>
    </row>
    <row r="15" spans="1:8" x14ac:dyDescent="0.25">
      <c r="A15" t="s">
        <v>129</v>
      </c>
      <c r="B15" t="s">
        <v>179</v>
      </c>
      <c r="C15" t="s">
        <v>130</v>
      </c>
      <c r="D15" t="s">
        <v>131</v>
      </c>
      <c r="F15">
        <v>5</v>
      </c>
      <c r="H15">
        <f t="shared" si="0"/>
        <v>5</v>
      </c>
    </row>
    <row r="16" spans="1:8" x14ac:dyDescent="0.25">
      <c r="A16" t="s">
        <v>38</v>
      </c>
      <c r="B16" t="s">
        <v>47</v>
      </c>
      <c r="D16" t="s">
        <v>39</v>
      </c>
      <c r="E16">
        <v>4</v>
      </c>
      <c r="H16">
        <f t="shared" si="0"/>
        <v>4</v>
      </c>
    </row>
    <row r="17" spans="1:8" x14ac:dyDescent="0.25">
      <c r="A17" t="s">
        <v>30</v>
      </c>
      <c r="B17" t="s">
        <v>47</v>
      </c>
      <c r="D17" t="s">
        <v>31</v>
      </c>
      <c r="E17">
        <v>3</v>
      </c>
      <c r="H17">
        <f t="shared" si="0"/>
        <v>3</v>
      </c>
    </row>
    <row r="18" spans="1:8" x14ac:dyDescent="0.25">
      <c r="A18" t="s">
        <v>34</v>
      </c>
      <c r="B18" t="s">
        <v>47</v>
      </c>
      <c r="E18">
        <v>2</v>
      </c>
      <c r="H18">
        <f t="shared" si="0"/>
        <v>2</v>
      </c>
    </row>
    <row r="19" spans="1:8" x14ac:dyDescent="0.25">
      <c r="A19" t="s">
        <v>136</v>
      </c>
      <c r="B19" t="s">
        <v>179</v>
      </c>
      <c r="C19" t="s">
        <v>137</v>
      </c>
      <c r="D19" t="s">
        <v>138</v>
      </c>
      <c r="F19">
        <v>2</v>
      </c>
      <c r="H19">
        <f t="shared" si="0"/>
        <v>2</v>
      </c>
    </row>
    <row r="20" spans="1:8" x14ac:dyDescent="0.25">
      <c r="A20" t="s">
        <v>139</v>
      </c>
      <c r="B20" t="s">
        <v>179</v>
      </c>
      <c r="C20" t="s">
        <v>140</v>
      </c>
      <c r="D20" t="s">
        <v>141</v>
      </c>
      <c r="F20">
        <v>2</v>
      </c>
      <c r="H20">
        <f t="shared" si="0"/>
        <v>2</v>
      </c>
    </row>
    <row r="21" spans="1:8" x14ac:dyDescent="0.25">
      <c r="A21" t="s">
        <v>155</v>
      </c>
      <c r="B21" t="s">
        <v>178</v>
      </c>
      <c r="C21" t="s">
        <v>156</v>
      </c>
      <c r="D21" t="s">
        <v>157</v>
      </c>
      <c r="F21">
        <v>2</v>
      </c>
      <c r="H21">
        <f t="shared" si="0"/>
        <v>2</v>
      </c>
    </row>
  </sheetData>
  <sortState ref="A2:H23">
    <sortCondition descending="1" ref="H2:H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1" max="1" width="39.7109375" bestFit="1" customWidth="1"/>
    <col min="2" max="2" width="4.28515625" bestFit="1" customWidth="1"/>
    <col min="3" max="3" width="20.42578125" bestFit="1" customWidth="1"/>
    <col min="4" max="4" width="32.7109375" style="1" hidden="1" customWidth="1"/>
  </cols>
  <sheetData>
    <row r="1" spans="1:8" x14ac:dyDescent="0.25">
      <c r="A1" s="4" t="s">
        <v>171</v>
      </c>
      <c r="E1" s="2">
        <v>44129</v>
      </c>
      <c r="F1" s="2">
        <v>44136</v>
      </c>
      <c r="H1" t="s">
        <v>166</v>
      </c>
    </row>
    <row r="2" spans="1:8" x14ac:dyDescent="0.25">
      <c r="A2" t="s">
        <v>40</v>
      </c>
      <c r="B2" t="s">
        <v>45</v>
      </c>
      <c r="D2" s="1" t="s">
        <v>41</v>
      </c>
      <c r="E2">
        <v>8</v>
      </c>
      <c r="H2">
        <f>SUM(E2:G2)</f>
        <v>8</v>
      </c>
    </row>
    <row r="3" spans="1:8" x14ac:dyDescent="0.25">
      <c r="A3" t="s">
        <v>44</v>
      </c>
      <c r="B3" t="s">
        <v>45</v>
      </c>
      <c r="D3" s="1" t="s">
        <v>41</v>
      </c>
      <c r="E3">
        <v>7</v>
      </c>
      <c r="H3">
        <f t="shared" ref="H3:H12" si="0">SUM(E3:G3)</f>
        <v>7</v>
      </c>
    </row>
    <row r="4" spans="1:8" x14ac:dyDescent="0.25">
      <c r="H4">
        <f t="shared" si="0"/>
        <v>0</v>
      </c>
    </row>
    <row r="5" spans="1:8" x14ac:dyDescent="0.25">
      <c r="A5" t="s">
        <v>136</v>
      </c>
      <c r="B5" t="s">
        <v>179</v>
      </c>
      <c r="C5" t="s">
        <v>137</v>
      </c>
      <c r="D5" t="s">
        <v>138</v>
      </c>
      <c r="F5">
        <v>2</v>
      </c>
      <c r="H5">
        <f t="shared" si="0"/>
        <v>2</v>
      </c>
    </row>
    <row r="6" spans="1:8" x14ac:dyDescent="0.25">
      <c r="A6" t="s">
        <v>139</v>
      </c>
      <c r="B6" t="s">
        <v>179</v>
      </c>
      <c r="C6" t="s">
        <v>140</v>
      </c>
      <c r="D6" t="s">
        <v>141</v>
      </c>
      <c r="F6">
        <v>2</v>
      </c>
      <c r="H6">
        <f t="shared" si="0"/>
        <v>2</v>
      </c>
    </row>
    <row r="7" spans="1:8" x14ac:dyDescent="0.25">
      <c r="A7" t="s">
        <v>142</v>
      </c>
      <c r="B7" t="s">
        <v>178</v>
      </c>
      <c r="C7" t="s">
        <v>143</v>
      </c>
      <c r="D7" t="s">
        <v>144</v>
      </c>
      <c r="F7">
        <v>7</v>
      </c>
      <c r="H7">
        <f t="shared" si="0"/>
        <v>7</v>
      </c>
    </row>
    <row r="8" spans="1:8" x14ac:dyDescent="0.25">
      <c r="A8" t="s">
        <v>161</v>
      </c>
      <c r="B8" t="s">
        <v>178</v>
      </c>
      <c r="C8" t="s">
        <v>162</v>
      </c>
      <c r="D8" t="s">
        <v>50</v>
      </c>
      <c r="F8">
        <v>8</v>
      </c>
      <c r="H8">
        <f t="shared" si="0"/>
        <v>8</v>
      </c>
    </row>
    <row r="9" spans="1:8" x14ac:dyDescent="0.25">
      <c r="A9" t="s">
        <v>149</v>
      </c>
      <c r="B9" t="s">
        <v>178</v>
      </c>
      <c r="C9" t="s">
        <v>150</v>
      </c>
      <c r="D9" t="s">
        <v>151</v>
      </c>
      <c r="F9">
        <v>7</v>
      </c>
      <c r="H9">
        <f t="shared" si="0"/>
        <v>7</v>
      </c>
    </row>
    <row r="10" spans="1:8" x14ac:dyDescent="0.25">
      <c r="A10" t="s">
        <v>152</v>
      </c>
      <c r="C10" t="s">
        <v>153</v>
      </c>
      <c r="D10" t="s">
        <v>154</v>
      </c>
      <c r="H10">
        <f t="shared" si="0"/>
        <v>0</v>
      </c>
    </row>
    <row r="11" spans="1:8" x14ac:dyDescent="0.25">
      <c r="A11" t="s">
        <v>155</v>
      </c>
      <c r="B11" t="s">
        <v>178</v>
      </c>
      <c r="C11" t="s">
        <v>156</v>
      </c>
      <c r="D11" t="s">
        <v>157</v>
      </c>
      <c r="F11">
        <v>6</v>
      </c>
      <c r="H11">
        <f t="shared" si="0"/>
        <v>6</v>
      </c>
    </row>
    <row r="12" spans="1:8" x14ac:dyDescent="0.25">
      <c r="A12" t="s">
        <v>158</v>
      </c>
      <c r="B12" t="s">
        <v>179</v>
      </c>
      <c r="C12" t="s">
        <v>159</v>
      </c>
      <c r="D12" t="s">
        <v>160</v>
      </c>
      <c r="F12">
        <v>8</v>
      </c>
      <c r="H12">
        <f t="shared" si="0"/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:XFD7"/>
    </sheetView>
  </sheetViews>
  <sheetFormatPr defaultRowHeight="15" x14ac:dyDescent="0.25"/>
  <cols>
    <col min="1" max="1" width="39.7109375" bestFit="1" customWidth="1"/>
    <col min="2" max="2" width="4.28515625" bestFit="1" customWidth="1"/>
    <col min="3" max="3" width="22" bestFit="1" customWidth="1"/>
    <col min="4" max="4" width="26.42578125" hidden="1" customWidth="1"/>
  </cols>
  <sheetData>
    <row r="1" spans="1:8" x14ac:dyDescent="0.25">
      <c r="A1" s="4" t="s">
        <v>171</v>
      </c>
      <c r="E1" s="2">
        <v>44129</v>
      </c>
      <c r="F1" s="2">
        <v>44136</v>
      </c>
    </row>
    <row r="2" spans="1:8" x14ac:dyDescent="0.25">
      <c r="A2" t="s">
        <v>44</v>
      </c>
      <c r="B2" t="s">
        <v>45</v>
      </c>
      <c r="D2" t="s">
        <v>41</v>
      </c>
      <c r="E2">
        <v>8</v>
      </c>
      <c r="H2">
        <f>SUM(E2:G2)</f>
        <v>8</v>
      </c>
    </row>
    <row r="3" spans="1:8" x14ac:dyDescent="0.25">
      <c r="A3" t="s">
        <v>161</v>
      </c>
      <c r="B3" t="s">
        <v>45</v>
      </c>
      <c r="C3" t="s">
        <v>162</v>
      </c>
      <c r="D3" t="s">
        <v>50</v>
      </c>
      <c r="F3">
        <v>8</v>
      </c>
      <c r="H3">
        <f>SUM(E3:G3)</f>
        <v>8</v>
      </c>
    </row>
    <row r="4" spans="1:8" x14ac:dyDescent="0.25">
      <c r="A4" t="s">
        <v>163</v>
      </c>
      <c r="B4" t="s">
        <v>179</v>
      </c>
      <c r="C4" t="s">
        <v>164</v>
      </c>
      <c r="D4" t="s">
        <v>160</v>
      </c>
      <c r="F4">
        <v>8</v>
      </c>
      <c r="H4">
        <f>SUM(E4:G4)</f>
        <v>8</v>
      </c>
    </row>
    <row r="5" spans="1:8" x14ac:dyDescent="0.25">
      <c r="A5" t="s">
        <v>40</v>
      </c>
      <c r="B5" t="s">
        <v>45</v>
      </c>
      <c r="D5" t="s">
        <v>41</v>
      </c>
      <c r="E5">
        <v>7</v>
      </c>
      <c r="H5">
        <f>SUM(E5:G5)</f>
        <v>7</v>
      </c>
    </row>
    <row r="6" spans="1:8" x14ac:dyDescent="0.25">
      <c r="A6" t="s">
        <v>146</v>
      </c>
      <c r="B6" t="s">
        <v>45</v>
      </c>
      <c r="C6" t="s">
        <v>147</v>
      </c>
      <c r="D6" t="s">
        <v>148</v>
      </c>
      <c r="F6">
        <v>7</v>
      </c>
      <c r="H6">
        <f>SUM(E6:G6)</f>
        <v>7</v>
      </c>
    </row>
  </sheetData>
  <sortState ref="A2:H7">
    <sortCondition descending="1" ref="H2:H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opLeftCell="A2" workbookViewId="0">
      <selection activeCell="C24" sqref="C24"/>
    </sheetView>
  </sheetViews>
  <sheetFormatPr defaultRowHeight="15" x14ac:dyDescent="0.25"/>
  <cols>
    <col min="1" max="1" width="39.7109375" bestFit="1" customWidth="1"/>
    <col min="2" max="2" width="9.42578125" customWidth="1"/>
    <col min="3" max="3" width="24.5703125" bestFit="1" customWidth="1"/>
    <col min="4" max="4" width="32.28515625" hidden="1" customWidth="1"/>
    <col min="7" max="7" width="3.7109375" bestFit="1" customWidth="1"/>
  </cols>
  <sheetData>
    <row r="2" spans="1:7" x14ac:dyDescent="0.25">
      <c r="A2" s="4" t="s">
        <v>170</v>
      </c>
      <c r="E2" s="2">
        <v>44136</v>
      </c>
      <c r="G2" t="s">
        <v>166</v>
      </c>
    </row>
    <row r="3" spans="1:7" x14ac:dyDescent="0.25">
      <c r="A3" t="s">
        <v>58</v>
      </c>
      <c r="B3" t="s">
        <v>45</v>
      </c>
      <c r="C3" t="s">
        <v>59</v>
      </c>
      <c r="D3" t="s">
        <v>60</v>
      </c>
      <c r="E3">
        <v>8</v>
      </c>
      <c r="G3">
        <f t="shared" ref="G3:G10" si="0">E3</f>
        <v>8</v>
      </c>
    </row>
    <row r="4" spans="1:7" x14ac:dyDescent="0.25">
      <c r="A4" t="s">
        <v>54</v>
      </c>
      <c r="B4" t="s">
        <v>45</v>
      </c>
      <c r="C4" t="s">
        <v>55</v>
      </c>
      <c r="D4" t="s">
        <v>53</v>
      </c>
      <c r="E4">
        <v>7</v>
      </c>
      <c r="G4">
        <f t="shared" si="0"/>
        <v>7</v>
      </c>
    </row>
    <row r="5" spans="1:7" x14ac:dyDescent="0.25">
      <c r="A5" t="s">
        <v>48</v>
      </c>
      <c r="B5" t="s">
        <v>45</v>
      </c>
      <c r="C5" t="s">
        <v>49</v>
      </c>
      <c r="D5" t="s">
        <v>50</v>
      </c>
      <c r="E5">
        <v>6</v>
      </c>
      <c r="G5">
        <f t="shared" si="0"/>
        <v>6</v>
      </c>
    </row>
    <row r="6" spans="1:7" x14ac:dyDescent="0.25">
      <c r="A6" t="s">
        <v>56</v>
      </c>
      <c r="B6" t="s">
        <v>45</v>
      </c>
      <c r="C6" t="s">
        <v>57</v>
      </c>
      <c r="E6">
        <v>5</v>
      </c>
      <c r="G6">
        <f t="shared" si="0"/>
        <v>5</v>
      </c>
    </row>
    <row r="7" spans="1:7" x14ac:dyDescent="0.25">
      <c r="A7" t="s">
        <v>64</v>
      </c>
      <c r="B7" t="s">
        <v>45</v>
      </c>
      <c r="C7" t="s">
        <v>65</v>
      </c>
      <c r="D7" t="s">
        <v>63</v>
      </c>
      <c r="E7">
        <v>4</v>
      </c>
      <c r="G7">
        <f t="shared" si="0"/>
        <v>4</v>
      </c>
    </row>
    <row r="8" spans="1:7" x14ac:dyDescent="0.25">
      <c r="A8" t="s">
        <v>61</v>
      </c>
      <c r="B8" t="s">
        <v>45</v>
      </c>
      <c r="C8" t="s">
        <v>62</v>
      </c>
      <c r="D8" t="s">
        <v>63</v>
      </c>
      <c r="E8">
        <v>3</v>
      </c>
      <c r="G8">
        <f t="shared" si="0"/>
        <v>3</v>
      </c>
    </row>
    <row r="9" spans="1:7" x14ac:dyDescent="0.25">
      <c r="A9" t="s">
        <v>165</v>
      </c>
      <c r="B9" t="s">
        <v>45</v>
      </c>
      <c r="C9" t="s">
        <v>66</v>
      </c>
      <c r="E9">
        <v>2</v>
      </c>
      <c r="G9">
        <f t="shared" si="0"/>
        <v>2</v>
      </c>
    </row>
    <row r="10" spans="1:7" x14ac:dyDescent="0.25">
      <c r="A10" t="s">
        <v>51</v>
      </c>
      <c r="B10" t="s">
        <v>45</v>
      </c>
      <c r="C10" t="s">
        <v>52</v>
      </c>
      <c r="D10" t="s">
        <v>53</v>
      </c>
      <c r="E10">
        <v>2</v>
      </c>
      <c r="G10">
        <f t="shared" si="0"/>
        <v>2</v>
      </c>
    </row>
  </sheetData>
  <sortState ref="A3:G10">
    <sortCondition descending="1" ref="G3:G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45</vt:lpstr>
      <vt:lpstr>50-55</vt:lpstr>
      <vt:lpstr>60</vt:lpstr>
      <vt:lpstr>65</vt:lpstr>
      <vt:lpstr>70-75</vt:lpstr>
      <vt:lpstr>80-85</vt:lpstr>
      <vt:lpstr>85-90</vt:lpstr>
      <vt:lpstr>90-95</vt:lpstr>
      <vt:lpstr>LR X POLES</vt:lpstr>
      <vt:lpstr>L REIN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2020-10-25T11:06:02Z</dcterms:created>
  <dcterms:modified xsi:type="dcterms:W3CDTF">2020-11-21T17:09:54Z</dcterms:modified>
</cp:coreProperties>
</file>