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9000"/>
  </bookViews>
  <sheets>
    <sheet name="Unaffiliated Dressage 19th Dec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A31" i="2" l="1"/>
  <c r="AB31" i="2"/>
  <c r="Z31" i="2"/>
  <c r="AA32" i="2"/>
  <c r="AA34" i="2" s="1"/>
  <c r="AB32" i="2"/>
  <c r="AB34" i="2" s="1"/>
  <c r="Z34" i="2"/>
  <c r="Z32" i="2"/>
  <c r="Y28" i="2"/>
  <c r="Y29" i="2"/>
  <c r="Y32" i="2" s="1"/>
  <c r="X28" i="2"/>
  <c r="W28" i="2"/>
  <c r="X29" i="2"/>
  <c r="X32" i="2" s="1"/>
  <c r="W32" i="2"/>
  <c r="W29" i="2"/>
  <c r="T21" i="2"/>
  <c r="U21" i="2"/>
  <c r="V21" i="2"/>
  <c r="T22" i="2"/>
  <c r="T24" i="2" s="1"/>
  <c r="U22" i="2"/>
  <c r="U24" i="2" s="1"/>
  <c r="V22" i="2"/>
  <c r="V24" i="2"/>
  <c r="S21" i="2"/>
  <c r="S24" i="2"/>
  <c r="S22" i="2"/>
  <c r="R24" i="2"/>
  <c r="R27" i="2"/>
  <c r="R25" i="2"/>
  <c r="L23" i="2"/>
  <c r="M23" i="2"/>
  <c r="N23" i="2"/>
  <c r="O23" i="2"/>
  <c r="P23" i="2"/>
  <c r="H20" i="1"/>
  <c r="H21" i="1"/>
  <c r="H22" i="1"/>
  <c r="H23" i="1"/>
  <c r="H19" i="1"/>
  <c r="K23" i="2"/>
  <c r="L25" i="2"/>
  <c r="L27" i="2" s="1"/>
  <c r="M25" i="2"/>
  <c r="M27" i="2" s="1"/>
  <c r="N25" i="2"/>
  <c r="N27" i="2" s="1"/>
  <c r="O25" i="2"/>
  <c r="P25" i="2"/>
  <c r="Q25" i="2"/>
  <c r="O27" i="2"/>
  <c r="P27" i="2"/>
  <c r="Q27" i="2"/>
  <c r="K27" i="2"/>
  <c r="K25" i="2"/>
  <c r="J25" i="2"/>
  <c r="I25" i="2"/>
  <c r="J26" i="2"/>
  <c r="J29" i="2" s="1"/>
  <c r="I29" i="2"/>
  <c r="I26" i="2"/>
  <c r="H27" i="2"/>
  <c r="H29" i="2"/>
  <c r="H32" i="2" s="1"/>
  <c r="E27" i="2"/>
  <c r="F27" i="2"/>
  <c r="G27" i="2"/>
  <c r="D27" i="2"/>
  <c r="E29" i="2"/>
  <c r="E32" i="2" s="1"/>
  <c r="F29" i="2"/>
  <c r="F32" i="2" s="1"/>
  <c r="G29" i="2"/>
  <c r="G32" i="2" s="1"/>
  <c r="D32" i="2"/>
  <c r="D29" i="2"/>
  <c r="B19" i="2"/>
  <c r="C19" i="2"/>
  <c r="A19" i="2"/>
  <c r="B26" i="2"/>
  <c r="C20" i="2"/>
  <c r="C26" i="2" s="1"/>
  <c r="A26" i="2"/>
  <c r="A20" i="2"/>
  <c r="H4" i="1"/>
  <c r="H5" i="1"/>
  <c r="H3" i="1"/>
</calcChain>
</file>

<file path=xl/sharedStrings.xml><?xml version="1.0" encoding="utf-8"?>
<sst xmlns="http://schemas.openxmlformats.org/spreadsheetml/2006/main" count="72" uniqueCount="49">
  <si>
    <t>Class 1 Intro A</t>
  </si>
  <si>
    <t>Miss Hollie Swietek</t>
  </si>
  <si>
    <t xml:space="preserve">Oakwood Drummer Boy </t>
  </si>
  <si>
    <t>Ms Jay Fisher</t>
  </si>
  <si>
    <t>Bee Crossing</t>
  </si>
  <si>
    <t>Mrs Lucille Baines</t>
  </si>
  <si>
    <t>Montego Bay</t>
  </si>
  <si>
    <t>Class 2 Prelim 12</t>
  </si>
  <si>
    <t>Miss Louise JENKINSON-dix</t>
  </si>
  <si>
    <t>Eddie</t>
  </si>
  <si>
    <t>Mrs Claire Bentley</t>
  </si>
  <si>
    <t>George Bee</t>
  </si>
  <si>
    <t>Miss Eleanor Birkinshaw</t>
  </si>
  <si>
    <t>G-star</t>
  </si>
  <si>
    <t>Miss Amber Dymock</t>
  </si>
  <si>
    <t>Carmen of westoak</t>
  </si>
  <si>
    <t>Ms Sharon McSherry</t>
  </si>
  <si>
    <t>Happy Harry</t>
  </si>
  <si>
    <t>Class 3 Novice 28</t>
  </si>
  <si>
    <t>Mrs Charlotte Little</t>
  </si>
  <si>
    <t>Cheeves V111</t>
  </si>
  <si>
    <t>Mr James Newsome</t>
  </si>
  <si>
    <t>Quality Clover Man</t>
  </si>
  <si>
    <t>Miss Ellie Ovenden</t>
  </si>
  <si>
    <t>Ballinglen Master</t>
  </si>
  <si>
    <t>Ms Rebecca Warren</t>
  </si>
  <si>
    <t>Cynheidrefawr Cadwaladr Ceredig</t>
  </si>
  <si>
    <t xml:space="preserve">  </t>
  </si>
  <si>
    <t>Ms S Longworth</t>
  </si>
  <si>
    <t xml:space="preserve">Gwithian Percival </t>
  </si>
  <si>
    <t>B</t>
  </si>
  <si>
    <t>Miss Nicola Kirkham</t>
  </si>
  <si>
    <t xml:space="preserve">Cavallo di pinto </t>
  </si>
  <si>
    <t>Ms Poppy Field</t>
  </si>
  <si>
    <t xml:space="preserve">Grovewood Tiara </t>
  </si>
  <si>
    <t>P13Q</t>
  </si>
  <si>
    <t>P14Q</t>
  </si>
  <si>
    <t>N24</t>
  </si>
  <si>
    <t>N30Q</t>
  </si>
  <si>
    <t>E40</t>
  </si>
  <si>
    <t>E53Q</t>
  </si>
  <si>
    <t xml:space="preserve">S </t>
  </si>
  <si>
    <t>S</t>
  </si>
  <si>
    <t>Jnr</t>
  </si>
  <si>
    <t>Test</t>
  </si>
  <si>
    <t>Ernie</t>
  </si>
  <si>
    <t>Z Long</t>
  </si>
  <si>
    <t>snr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</si>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</sst>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18" fontId="0" fillId="0" borderId="11" xfId="0" applyNumberFormat="1" applyBorder="1"/>
    <xf numFmtId="18" fontId="0" fillId="33" borderId="11" xfId="0" applyNumberFormat="1" applyFill="1" applyBorder="1"/>
    <xf numFmtId="0" fontId="14" fillId="0" borderId="11" xfId="0" applyFont="1" applyBorder="1"/>
    <xf numFmtId="18" fontId="14" fillId="0" borderId="11" xfId="0" applyNumberFormat="1" applyFont="1" applyBorder="1"/>
    <xf numFmtId="0" fontId="0" fillId="0" borderId="12" xfId="0" applyBorder="1"/>
    <xf numFmtId="0" fontId="0" fillId="33" borderId="12" xfId="0" applyFill="1" applyBorder="1"/>
    <xf numFmtId="0" fontId="0" fillId="0" borderId="12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2" workbookViewId="0">
      <selection activeCell="F32" sqref="F32:H32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31.85546875" bestFit="1" customWidth="1"/>
    <col min="4" max="4" width="25.7109375" bestFit="1" customWidth="1"/>
    <col min="5" max="5" width="3.42578125" bestFit="1" customWidth="1"/>
    <col min="6" max="6" width="6" bestFit="1" customWidth="1"/>
    <col min="7" max="7" width="3.42578125" customWidth="1"/>
    <col min="8" max="8" width="6.42578125" customWidth="1"/>
    <col min="9" max="9" width="2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4"/>
      <c r="I1" s="4"/>
    </row>
    <row r="2" spans="1:9" x14ac:dyDescent="0.25">
      <c r="A2" s="8" t="s">
        <v>44</v>
      </c>
      <c r="B2" s="1"/>
      <c r="C2" s="5" t="s">
        <v>0</v>
      </c>
      <c r="D2" s="1"/>
      <c r="E2" s="1"/>
      <c r="F2" s="1"/>
      <c r="G2" s="10"/>
      <c r="H2" s="1"/>
      <c r="I2" s="1"/>
    </row>
    <row r="3" spans="1:9" x14ac:dyDescent="0.25">
      <c r="A3" s="6"/>
      <c r="B3" s="1">
        <v>18</v>
      </c>
      <c r="C3" s="1" t="s">
        <v>2</v>
      </c>
      <c r="D3" s="1" t="s">
        <v>1</v>
      </c>
      <c r="E3" s="1" t="s">
        <v>43</v>
      </c>
      <c r="F3" s="1">
        <v>154.5</v>
      </c>
      <c r="G3" s="10">
        <v>68</v>
      </c>
      <c r="H3" s="1">
        <f>F3/230*100</f>
        <v>67.173913043478265</v>
      </c>
      <c r="I3" s="1">
        <v>1</v>
      </c>
    </row>
    <row r="4" spans="1:9" x14ac:dyDescent="0.25">
      <c r="A4" s="6"/>
      <c r="B4" s="1">
        <v>16</v>
      </c>
      <c r="C4" s="1" t="s">
        <v>4</v>
      </c>
      <c r="D4" s="1" t="s">
        <v>3</v>
      </c>
      <c r="E4" s="1" t="s">
        <v>47</v>
      </c>
      <c r="F4" s="1">
        <v>153</v>
      </c>
      <c r="G4" s="10">
        <v>68</v>
      </c>
      <c r="H4" s="1">
        <f>F4/230*100</f>
        <v>66.521739130434781</v>
      </c>
      <c r="I4" s="1">
        <v>1</v>
      </c>
    </row>
    <row r="5" spans="1:9" x14ac:dyDescent="0.25">
      <c r="A5" s="6"/>
      <c r="B5" s="1">
        <v>17</v>
      </c>
      <c r="C5" s="1" t="s">
        <v>6</v>
      </c>
      <c r="D5" s="1" t="s">
        <v>5</v>
      </c>
      <c r="E5" s="1" t="s">
        <v>47</v>
      </c>
      <c r="F5" s="1">
        <v>145.5</v>
      </c>
      <c r="G5" s="10">
        <v>65</v>
      </c>
      <c r="H5" s="1">
        <f>F5/230*100</f>
        <v>63.260869565217391</v>
      </c>
      <c r="I5" s="1">
        <v>2</v>
      </c>
    </row>
    <row r="6" spans="1:9" x14ac:dyDescent="0.25">
      <c r="A6" s="7"/>
      <c r="B6" s="4"/>
      <c r="C6" s="4"/>
      <c r="D6" s="4"/>
      <c r="E6" s="4"/>
      <c r="F6" s="4"/>
      <c r="G6" s="11"/>
      <c r="H6" s="4"/>
      <c r="I6" s="4"/>
    </row>
    <row r="7" spans="1:9" x14ac:dyDescent="0.25">
      <c r="A7" s="6"/>
      <c r="B7" s="1"/>
      <c r="C7" s="5" t="s">
        <v>7</v>
      </c>
      <c r="D7" s="1"/>
      <c r="E7" s="1"/>
      <c r="F7" s="1"/>
      <c r="G7" s="10"/>
      <c r="H7" s="1"/>
      <c r="I7" s="1"/>
    </row>
    <row r="8" spans="1:9" x14ac:dyDescent="0.25">
      <c r="A8" s="6"/>
      <c r="B8" s="1">
        <v>19</v>
      </c>
      <c r="C8" s="1" t="s">
        <v>15</v>
      </c>
      <c r="D8" s="1" t="s">
        <v>14</v>
      </c>
      <c r="E8" s="1"/>
      <c r="F8" s="1">
        <v>184.5</v>
      </c>
      <c r="G8" s="10">
        <v>69</v>
      </c>
      <c r="H8" s="1">
        <v>68.33</v>
      </c>
      <c r="I8" s="1">
        <v>1</v>
      </c>
    </row>
    <row r="9" spans="1:9" x14ac:dyDescent="0.25">
      <c r="A9" s="6"/>
      <c r="B9" s="1">
        <v>21</v>
      </c>
      <c r="C9" s="1" t="s">
        <v>9</v>
      </c>
      <c r="D9" s="1" t="s">
        <v>8</v>
      </c>
      <c r="E9" s="1"/>
      <c r="F9" s="1">
        <v>184</v>
      </c>
      <c r="G9" s="10">
        <v>68</v>
      </c>
      <c r="H9" s="1">
        <v>68.14</v>
      </c>
      <c r="I9" s="1">
        <v>2</v>
      </c>
    </row>
    <row r="10" spans="1:9" x14ac:dyDescent="0.25">
      <c r="A10" s="6"/>
      <c r="B10" s="1">
        <v>14</v>
      </c>
      <c r="C10" s="1" t="s">
        <v>11</v>
      </c>
      <c r="D10" s="1" t="s">
        <v>10</v>
      </c>
      <c r="E10" s="1"/>
      <c r="F10" s="1">
        <v>174</v>
      </c>
      <c r="G10" s="10">
        <v>65</v>
      </c>
      <c r="H10" s="1">
        <v>64.44</v>
      </c>
      <c r="I10" s="1">
        <v>3</v>
      </c>
    </row>
    <row r="11" spans="1:9" x14ac:dyDescent="0.25">
      <c r="A11" s="6"/>
      <c r="B11" s="1">
        <v>15</v>
      </c>
      <c r="C11" s="1" t="s">
        <v>13</v>
      </c>
      <c r="D11" s="1" t="s">
        <v>12</v>
      </c>
      <c r="E11" s="1"/>
      <c r="F11" s="1">
        <v>174</v>
      </c>
      <c r="G11" s="10">
        <v>69</v>
      </c>
      <c r="H11" s="1">
        <v>64.44</v>
      </c>
      <c r="I11" s="1">
        <v>4</v>
      </c>
    </row>
    <row r="12" spans="1:9" x14ac:dyDescent="0.25">
      <c r="A12" s="6"/>
      <c r="B12" s="1">
        <v>20</v>
      </c>
      <c r="C12" s="1" t="s">
        <v>17</v>
      </c>
      <c r="D12" s="1" t="s">
        <v>16</v>
      </c>
      <c r="E12" s="1"/>
      <c r="F12" s="1">
        <v>169.5</v>
      </c>
      <c r="G12" s="10">
        <v>62</v>
      </c>
      <c r="H12" s="1">
        <v>62.77</v>
      </c>
      <c r="I12" s="1">
        <v>5</v>
      </c>
    </row>
    <row r="13" spans="1:9" x14ac:dyDescent="0.25">
      <c r="A13" s="7"/>
      <c r="B13" s="4"/>
      <c r="C13" s="4"/>
      <c r="D13" s="4"/>
      <c r="E13" s="4"/>
      <c r="F13" s="4"/>
      <c r="G13" s="11"/>
      <c r="H13" s="4"/>
      <c r="I13" s="4"/>
    </row>
    <row r="14" spans="1:9" x14ac:dyDescent="0.25">
      <c r="A14" s="6"/>
      <c r="B14" s="1"/>
      <c r="C14" s="5" t="s">
        <v>18</v>
      </c>
      <c r="D14" s="1"/>
      <c r="E14" s="1"/>
      <c r="F14" s="1"/>
      <c r="G14" s="10"/>
      <c r="H14" s="1"/>
      <c r="I14" s="1"/>
    </row>
    <row r="15" spans="1:9" x14ac:dyDescent="0.25">
      <c r="A15" s="6"/>
      <c r="B15" s="1">
        <v>21</v>
      </c>
      <c r="C15" s="1" t="s">
        <v>9</v>
      </c>
      <c r="D15" s="1" t="s">
        <v>8</v>
      </c>
      <c r="E15" s="1"/>
      <c r="F15" s="1">
        <v>165.5</v>
      </c>
      <c r="G15" s="10">
        <v>55</v>
      </c>
      <c r="H15" s="1">
        <v>68.95</v>
      </c>
      <c r="I15" s="1">
        <v>1</v>
      </c>
    </row>
    <row r="16" spans="1:9" x14ac:dyDescent="0.25">
      <c r="A16" s="6"/>
      <c r="B16" s="1">
        <v>15</v>
      </c>
      <c r="C16" s="1" t="s">
        <v>13</v>
      </c>
      <c r="D16" s="1" t="s">
        <v>12</v>
      </c>
      <c r="E16" s="1"/>
      <c r="F16" s="1">
        <v>160</v>
      </c>
      <c r="G16" s="10">
        <v>64</v>
      </c>
      <c r="H16" s="1">
        <v>66.66</v>
      </c>
      <c r="I16" s="1">
        <v>2</v>
      </c>
    </row>
    <row r="17" spans="1:9" x14ac:dyDescent="0.25">
      <c r="A17" s="7"/>
      <c r="B17" s="4"/>
      <c r="C17" s="4"/>
      <c r="D17" s="4"/>
      <c r="E17" s="4"/>
      <c r="F17" s="4"/>
      <c r="G17" s="11"/>
      <c r="H17" s="4"/>
      <c r="I17" s="4"/>
    </row>
    <row r="18" spans="1:9" x14ac:dyDescent="0.25">
      <c r="A18" s="8" t="s">
        <v>35</v>
      </c>
      <c r="B18" s="1"/>
      <c r="C18" s="1"/>
      <c r="D18" s="1"/>
      <c r="E18" s="1"/>
      <c r="F18" s="1"/>
      <c r="G18" s="10"/>
      <c r="H18" s="1"/>
      <c r="I18" s="1"/>
    </row>
    <row r="19" spans="1:9" x14ac:dyDescent="0.25">
      <c r="A19" s="6"/>
      <c r="B19" s="1">
        <v>33</v>
      </c>
      <c r="C19" s="1" t="s">
        <v>20</v>
      </c>
      <c r="D19" s="1" t="s">
        <v>19</v>
      </c>
      <c r="E19" s="1" t="s">
        <v>30</v>
      </c>
      <c r="F19" s="1">
        <v>173.5</v>
      </c>
      <c r="G19" s="10">
        <v>68</v>
      </c>
      <c r="H19" s="1">
        <f>F19/260*100</f>
        <v>66.730769230769226</v>
      </c>
      <c r="I19" s="1"/>
    </row>
    <row r="20" spans="1:9" x14ac:dyDescent="0.25">
      <c r="A20" s="7"/>
      <c r="B20" s="4"/>
      <c r="C20" s="4"/>
      <c r="D20" s="4"/>
      <c r="E20" s="4"/>
      <c r="F20" s="4"/>
      <c r="G20" s="11"/>
      <c r="H20" s="4">
        <f t="shared" ref="H20:H23" si="0">F20/260*100</f>
        <v>0</v>
      </c>
      <c r="I20" s="4"/>
    </row>
    <row r="21" spans="1:9" x14ac:dyDescent="0.25">
      <c r="A21" s="9" t="s">
        <v>36</v>
      </c>
      <c r="B21" s="1"/>
      <c r="C21" s="1"/>
      <c r="D21" s="1"/>
      <c r="E21" s="1"/>
      <c r="F21" s="1"/>
      <c r="G21" s="10"/>
      <c r="H21" s="1">
        <f t="shared" si="0"/>
        <v>0</v>
      </c>
      <c r="I21" s="1"/>
    </row>
    <row r="22" spans="1:9" x14ac:dyDescent="0.25">
      <c r="A22" s="6"/>
      <c r="B22" s="1">
        <v>35</v>
      </c>
      <c r="C22" s="1" t="s">
        <v>22</v>
      </c>
      <c r="D22" s="1" t="s">
        <v>21</v>
      </c>
      <c r="E22" s="2" t="s">
        <v>30</v>
      </c>
      <c r="F22" s="2">
        <v>167.5</v>
      </c>
      <c r="G22" s="12">
        <v>65</v>
      </c>
      <c r="H22" s="1">
        <f t="shared" si="0"/>
        <v>64.423076923076934</v>
      </c>
      <c r="I22" s="1"/>
    </row>
    <row r="23" spans="1:9" x14ac:dyDescent="0.25">
      <c r="A23" s="6"/>
      <c r="B23" s="1">
        <v>34</v>
      </c>
      <c r="C23" s="1" t="s">
        <v>24</v>
      </c>
      <c r="D23" s="1" t="s">
        <v>23</v>
      </c>
      <c r="E23" s="1" t="s">
        <v>41</v>
      </c>
      <c r="F23" s="1">
        <v>174</v>
      </c>
      <c r="G23" s="10">
        <v>67</v>
      </c>
      <c r="H23" s="1">
        <f t="shared" si="0"/>
        <v>66.92307692307692</v>
      </c>
      <c r="I23" s="1"/>
    </row>
    <row r="24" spans="1:9" x14ac:dyDescent="0.25">
      <c r="A24" s="7"/>
      <c r="B24" s="4"/>
      <c r="C24" s="4"/>
      <c r="D24" s="4"/>
      <c r="E24" s="4"/>
      <c r="F24" s="4"/>
      <c r="G24" s="11"/>
      <c r="H24" s="4"/>
      <c r="I24" s="4"/>
    </row>
    <row r="25" spans="1:9" x14ac:dyDescent="0.25">
      <c r="A25" s="9" t="s">
        <v>37</v>
      </c>
      <c r="B25" s="1"/>
      <c r="C25" s="1"/>
      <c r="D25" s="1"/>
      <c r="E25" s="1"/>
      <c r="F25" s="1"/>
      <c r="G25" s="10"/>
      <c r="H25" s="1"/>
      <c r="I25" s="1"/>
    </row>
    <row r="26" spans="1:9" x14ac:dyDescent="0.25">
      <c r="A26" s="6"/>
      <c r="B26" s="1">
        <v>34</v>
      </c>
      <c r="C26" s="1" t="s">
        <v>24</v>
      </c>
      <c r="D26" s="1" t="s">
        <v>23</v>
      </c>
      <c r="E26" s="1" t="s">
        <v>30</v>
      </c>
      <c r="F26" s="1">
        <v>149</v>
      </c>
      <c r="G26" s="10">
        <v>39.5</v>
      </c>
      <c r="H26" s="1">
        <v>64.78</v>
      </c>
      <c r="I26" s="1"/>
    </row>
    <row r="27" spans="1:9" x14ac:dyDescent="0.25">
      <c r="A27" s="7"/>
      <c r="B27" s="4"/>
      <c r="C27" s="4"/>
      <c r="D27" s="4"/>
      <c r="E27" s="4"/>
      <c r="F27" s="4"/>
      <c r="G27" s="11"/>
      <c r="H27" s="4"/>
      <c r="I27" s="4"/>
    </row>
    <row r="28" spans="1:9" x14ac:dyDescent="0.25">
      <c r="A28" s="9" t="s">
        <v>38</v>
      </c>
      <c r="B28" s="1"/>
      <c r="C28" s="1"/>
      <c r="D28" s="1"/>
      <c r="E28" s="1"/>
      <c r="F28" s="1"/>
      <c r="G28" s="10"/>
      <c r="H28" s="1"/>
      <c r="I28" s="1"/>
    </row>
    <row r="29" spans="1:9" x14ac:dyDescent="0.25">
      <c r="A29" s="6"/>
      <c r="B29" s="1">
        <v>36</v>
      </c>
      <c r="C29" s="1" t="s">
        <v>26</v>
      </c>
      <c r="D29" s="1" t="s">
        <v>25</v>
      </c>
      <c r="E29" s="1" t="s">
        <v>30</v>
      </c>
      <c r="F29" s="1">
        <v>138.5</v>
      </c>
      <c r="G29" s="10">
        <v>40</v>
      </c>
      <c r="H29" s="1">
        <v>65.95</v>
      </c>
      <c r="I29" s="1"/>
    </row>
    <row r="30" spans="1:9" x14ac:dyDescent="0.25">
      <c r="A30" s="6"/>
      <c r="B30" s="1">
        <v>18</v>
      </c>
      <c r="C30" s="1" t="s">
        <v>45</v>
      </c>
      <c r="D30" s="1" t="s">
        <v>46</v>
      </c>
      <c r="E30" s="1" t="s">
        <v>30</v>
      </c>
      <c r="F30" s="1">
        <v>136</v>
      </c>
      <c r="G30" s="10">
        <v>39.5</v>
      </c>
      <c r="H30" s="1">
        <v>64.760000000000005</v>
      </c>
      <c r="I30" s="1"/>
    </row>
    <row r="31" spans="1:9" x14ac:dyDescent="0.25">
      <c r="A31" s="7"/>
      <c r="B31" s="4"/>
      <c r="C31" s="4"/>
      <c r="D31" s="4" t="s">
        <v>27</v>
      </c>
      <c r="E31" s="4"/>
      <c r="F31" s="4"/>
      <c r="G31" s="11"/>
      <c r="H31" s="4"/>
      <c r="I31" s="1"/>
    </row>
    <row r="32" spans="1:9" x14ac:dyDescent="0.25">
      <c r="A32" s="9" t="s">
        <v>39</v>
      </c>
      <c r="B32" s="1"/>
      <c r="C32" s="1"/>
      <c r="D32" s="1" t="s">
        <v>27</v>
      </c>
      <c r="E32" s="1"/>
      <c r="F32" s="1"/>
      <c r="G32" s="10"/>
      <c r="H32" s="1"/>
      <c r="I32" s="1"/>
    </row>
    <row r="33" spans="1:9" x14ac:dyDescent="0.25">
      <c r="A33" s="9"/>
      <c r="B33" s="1">
        <v>31</v>
      </c>
      <c r="C33" s="1" t="s">
        <v>34</v>
      </c>
      <c r="D33" s="1" t="s">
        <v>33</v>
      </c>
      <c r="E33" s="1" t="s">
        <v>30</v>
      </c>
      <c r="F33" s="1">
        <v>215.5</v>
      </c>
      <c r="G33" s="10">
        <v>57</v>
      </c>
      <c r="H33" s="1">
        <v>69.510000000000005</v>
      </c>
      <c r="I33" s="1"/>
    </row>
    <row r="34" spans="1:9" x14ac:dyDescent="0.25">
      <c r="A34" s="6"/>
      <c r="B34" s="1">
        <v>38</v>
      </c>
      <c r="C34" s="1" t="s">
        <v>29</v>
      </c>
      <c r="D34" s="1" t="s">
        <v>28</v>
      </c>
      <c r="E34" s="1" t="s">
        <v>30</v>
      </c>
      <c r="F34" s="1">
        <v>195</v>
      </c>
      <c r="G34" s="10">
        <v>52</v>
      </c>
      <c r="H34" s="1">
        <v>62.9</v>
      </c>
      <c r="I34" s="1"/>
    </row>
    <row r="35" spans="1:9" x14ac:dyDescent="0.25">
      <c r="A35" s="6"/>
      <c r="B35" s="1">
        <v>30</v>
      </c>
      <c r="C35" s="1" t="s">
        <v>32</v>
      </c>
      <c r="D35" s="1" t="s">
        <v>31</v>
      </c>
      <c r="E35" s="1" t="s">
        <v>42</v>
      </c>
      <c r="F35" s="1">
        <v>201</v>
      </c>
      <c r="G35" s="10">
        <v>53</v>
      </c>
      <c r="H35" s="1">
        <v>64.83</v>
      </c>
      <c r="I35" s="1"/>
    </row>
    <row r="36" spans="1:9" x14ac:dyDescent="0.25">
      <c r="A36" s="7"/>
      <c r="B36" s="4"/>
      <c r="C36" s="4"/>
      <c r="D36" s="4"/>
      <c r="E36" s="4"/>
      <c r="F36" s="4"/>
      <c r="G36" s="11"/>
      <c r="H36" s="4"/>
      <c r="I36" s="4"/>
    </row>
    <row r="37" spans="1:9" x14ac:dyDescent="0.25">
      <c r="A37" s="9" t="s">
        <v>40</v>
      </c>
      <c r="B37" s="1"/>
      <c r="C37" s="1"/>
      <c r="D37" s="1"/>
      <c r="E37" s="1"/>
      <c r="F37" s="1"/>
      <c r="G37" s="10"/>
      <c r="H37" s="1"/>
      <c r="I37" s="1"/>
    </row>
    <row r="38" spans="1:9" x14ac:dyDescent="0.25">
      <c r="A38" s="6"/>
      <c r="B38" s="1">
        <v>31</v>
      </c>
      <c r="C38" s="1" t="s">
        <v>34</v>
      </c>
      <c r="D38" s="1" t="s">
        <v>33</v>
      </c>
      <c r="E38" s="1" t="s">
        <v>30</v>
      </c>
      <c r="F38" s="1">
        <v>232.5</v>
      </c>
      <c r="G38" s="10">
        <v>55</v>
      </c>
      <c r="H38" s="1">
        <v>68.38</v>
      </c>
      <c r="I38" s="1"/>
    </row>
    <row r="39" spans="1:9" x14ac:dyDescent="0.25">
      <c r="A39" s="6"/>
      <c r="B39" s="1">
        <v>38</v>
      </c>
      <c r="C39" s="1" t="s">
        <v>29</v>
      </c>
      <c r="D39" s="1" t="s">
        <v>28</v>
      </c>
      <c r="E39" s="1" t="s">
        <v>30</v>
      </c>
      <c r="F39" s="1">
        <v>237</v>
      </c>
      <c r="G39" s="10">
        <v>57</v>
      </c>
      <c r="H39" s="1">
        <v>69.7</v>
      </c>
      <c r="I39" s="1"/>
    </row>
    <row r="40" spans="1:9" x14ac:dyDescent="0.25">
      <c r="A40" s="6"/>
      <c r="B40" s="1">
        <v>30</v>
      </c>
      <c r="C40" s="1" t="s">
        <v>32</v>
      </c>
      <c r="D40" s="1" t="s">
        <v>31</v>
      </c>
      <c r="E40" s="1" t="s">
        <v>42</v>
      </c>
      <c r="F40" s="1">
        <v>216.5</v>
      </c>
      <c r="G40" s="10">
        <v>52</v>
      </c>
      <c r="H40" s="1">
        <v>63.67</v>
      </c>
      <c r="I40" s="1"/>
    </row>
  </sheetData>
  <sortState ref="B15:H16">
    <sortCondition descending="1" ref="H15:H1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opLeftCell="O6" workbookViewId="0">
      <selection activeCell="AB34" sqref="AB34"/>
    </sheetView>
  </sheetViews>
  <sheetFormatPr defaultRowHeight="15" x14ac:dyDescent="0.25"/>
  <sheetData>
    <row r="1" spans="1:28" x14ac:dyDescent="0.25">
      <c r="A1">
        <v>16</v>
      </c>
      <c r="B1">
        <v>17</v>
      </c>
      <c r="C1">
        <v>18</v>
      </c>
      <c r="D1">
        <v>17</v>
      </c>
      <c r="E1">
        <v>21</v>
      </c>
      <c r="F1">
        <v>19</v>
      </c>
      <c r="G1">
        <v>14</v>
      </c>
      <c r="H1">
        <v>20</v>
      </c>
      <c r="I1">
        <v>15</v>
      </c>
      <c r="J1">
        <v>21</v>
      </c>
      <c r="K1">
        <v>23</v>
      </c>
      <c r="L1">
        <v>34</v>
      </c>
      <c r="M1">
        <v>35</v>
      </c>
      <c r="N1">
        <v>35</v>
      </c>
      <c r="S1">
        <v>36</v>
      </c>
      <c r="T1">
        <v>18</v>
      </c>
      <c r="W1">
        <v>31</v>
      </c>
      <c r="X1">
        <v>38</v>
      </c>
      <c r="Y1">
        <v>30</v>
      </c>
      <c r="Z1">
        <v>38</v>
      </c>
      <c r="AA1">
        <v>31</v>
      </c>
      <c r="AB1">
        <v>30</v>
      </c>
    </row>
    <row r="2" spans="1:28" x14ac:dyDescent="0.25">
      <c r="A2">
        <v>7</v>
      </c>
      <c r="B2">
        <v>6</v>
      </c>
      <c r="C2">
        <v>7</v>
      </c>
      <c r="D2">
        <v>6.5</v>
      </c>
      <c r="E2">
        <v>6.5</v>
      </c>
      <c r="F2">
        <v>5</v>
      </c>
      <c r="G2">
        <v>7</v>
      </c>
      <c r="H2">
        <v>7</v>
      </c>
      <c r="I2">
        <v>7</v>
      </c>
      <c r="J2">
        <v>6.5</v>
      </c>
      <c r="K2">
        <v>7</v>
      </c>
      <c r="L2">
        <v>8</v>
      </c>
      <c r="M2">
        <v>6</v>
      </c>
      <c r="N2">
        <v>8</v>
      </c>
      <c r="R2">
        <v>6.5</v>
      </c>
      <c r="S2">
        <v>6</v>
      </c>
      <c r="T2">
        <v>7</v>
      </c>
      <c r="U2">
        <v>7</v>
      </c>
      <c r="W2">
        <v>6.5</v>
      </c>
      <c r="X2">
        <v>7</v>
      </c>
      <c r="Y2">
        <v>6.5</v>
      </c>
      <c r="Z2">
        <v>8</v>
      </c>
      <c r="AA2">
        <v>7.5</v>
      </c>
      <c r="AB2">
        <v>6.5</v>
      </c>
    </row>
    <row r="3" spans="1:28" x14ac:dyDescent="0.25">
      <c r="A3">
        <v>7</v>
      </c>
      <c r="B3">
        <v>6.5</v>
      </c>
      <c r="C3">
        <v>6.5</v>
      </c>
      <c r="D3">
        <v>7</v>
      </c>
      <c r="E3">
        <v>7</v>
      </c>
      <c r="F3">
        <v>7.5</v>
      </c>
      <c r="G3">
        <v>7</v>
      </c>
      <c r="H3">
        <v>6.5</v>
      </c>
      <c r="I3">
        <v>7.5</v>
      </c>
      <c r="J3">
        <v>7</v>
      </c>
      <c r="K3">
        <v>6.5</v>
      </c>
      <c r="L3">
        <v>7</v>
      </c>
      <c r="M3">
        <v>7</v>
      </c>
      <c r="N3">
        <v>7</v>
      </c>
      <c r="R3">
        <v>6.5</v>
      </c>
      <c r="S3">
        <v>7</v>
      </c>
      <c r="T3">
        <v>6.5</v>
      </c>
      <c r="U3">
        <v>6.5</v>
      </c>
      <c r="W3">
        <v>7</v>
      </c>
      <c r="X3">
        <v>7</v>
      </c>
      <c r="Y3">
        <v>6.5</v>
      </c>
      <c r="Z3">
        <v>7</v>
      </c>
      <c r="AA3">
        <v>6</v>
      </c>
      <c r="AB3">
        <v>6.5</v>
      </c>
    </row>
    <row r="4" spans="1:28" x14ac:dyDescent="0.25">
      <c r="A4">
        <v>6.5</v>
      </c>
      <c r="B4">
        <v>7</v>
      </c>
      <c r="C4">
        <v>7</v>
      </c>
      <c r="D4">
        <v>7</v>
      </c>
      <c r="E4">
        <v>7</v>
      </c>
      <c r="F4">
        <v>7</v>
      </c>
      <c r="G4">
        <v>6.5</v>
      </c>
      <c r="H4">
        <v>6.5</v>
      </c>
      <c r="I4">
        <v>5</v>
      </c>
      <c r="J4">
        <v>7</v>
      </c>
      <c r="K4">
        <v>6.5</v>
      </c>
      <c r="L4">
        <v>6</v>
      </c>
      <c r="M4">
        <v>6.5</v>
      </c>
      <c r="N4">
        <v>6.5</v>
      </c>
      <c r="R4">
        <v>6.5</v>
      </c>
      <c r="S4">
        <v>6.5</v>
      </c>
      <c r="T4">
        <v>7</v>
      </c>
      <c r="U4">
        <v>7</v>
      </c>
      <c r="W4">
        <v>7.5</v>
      </c>
      <c r="X4">
        <v>7</v>
      </c>
      <c r="Y4">
        <v>6</v>
      </c>
      <c r="Z4">
        <v>7</v>
      </c>
      <c r="AA4">
        <v>7</v>
      </c>
      <c r="AB4">
        <v>7</v>
      </c>
    </row>
    <row r="5" spans="1:28" x14ac:dyDescent="0.25">
      <c r="A5">
        <v>6</v>
      </c>
      <c r="B5">
        <v>6</v>
      </c>
      <c r="C5">
        <v>6</v>
      </c>
      <c r="D5">
        <v>7</v>
      </c>
      <c r="E5">
        <v>7</v>
      </c>
      <c r="F5">
        <v>7.5</v>
      </c>
      <c r="G5">
        <v>6</v>
      </c>
      <c r="H5">
        <v>6.5</v>
      </c>
      <c r="I5">
        <v>7.5</v>
      </c>
      <c r="J5">
        <v>7</v>
      </c>
      <c r="K5">
        <v>6.5</v>
      </c>
      <c r="L5">
        <v>7</v>
      </c>
      <c r="M5">
        <v>6.5</v>
      </c>
      <c r="N5">
        <v>7</v>
      </c>
      <c r="R5">
        <v>7</v>
      </c>
      <c r="S5">
        <v>6.5</v>
      </c>
      <c r="T5">
        <v>6.5</v>
      </c>
      <c r="U5">
        <v>7</v>
      </c>
      <c r="W5">
        <v>6</v>
      </c>
      <c r="X5">
        <v>7</v>
      </c>
      <c r="Y5">
        <v>7</v>
      </c>
      <c r="Z5">
        <v>6</v>
      </c>
      <c r="AA5">
        <v>8</v>
      </c>
      <c r="AB5">
        <v>7</v>
      </c>
    </row>
    <row r="6" spans="1:28" x14ac:dyDescent="0.25">
      <c r="A6">
        <v>6.5</v>
      </c>
      <c r="B6">
        <v>6.5</v>
      </c>
      <c r="C6">
        <v>7</v>
      </c>
      <c r="D6">
        <v>7.5</v>
      </c>
      <c r="E6">
        <v>7</v>
      </c>
      <c r="F6">
        <v>5</v>
      </c>
      <c r="G6">
        <v>6.5</v>
      </c>
      <c r="H6">
        <v>6.5</v>
      </c>
      <c r="I6">
        <v>7</v>
      </c>
      <c r="J6">
        <v>7</v>
      </c>
      <c r="K6">
        <v>5</v>
      </c>
      <c r="L6">
        <v>7</v>
      </c>
      <c r="M6">
        <v>6.5</v>
      </c>
      <c r="N6">
        <v>6</v>
      </c>
      <c r="R6">
        <v>6</v>
      </c>
      <c r="S6">
        <v>6.5</v>
      </c>
      <c r="T6">
        <v>6.5</v>
      </c>
      <c r="U6">
        <v>6.5</v>
      </c>
      <c r="W6">
        <v>6.5</v>
      </c>
      <c r="X6">
        <v>7</v>
      </c>
      <c r="Y6">
        <v>7</v>
      </c>
      <c r="Z6">
        <v>7</v>
      </c>
      <c r="AA6">
        <v>7.5</v>
      </c>
      <c r="AB6">
        <v>7</v>
      </c>
    </row>
    <row r="7" spans="1:28" x14ac:dyDescent="0.25">
      <c r="A7">
        <v>7</v>
      </c>
      <c r="B7">
        <v>6</v>
      </c>
      <c r="C7">
        <v>7.5</v>
      </c>
      <c r="D7">
        <v>6</v>
      </c>
      <c r="E7">
        <v>6.5</v>
      </c>
      <c r="F7">
        <v>6</v>
      </c>
      <c r="G7">
        <v>6.5</v>
      </c>
      <c r="H7">
        <v>5</v>
      </c>
      <c r="I7">
        <v>6</v>
      </c>
      <c r="J7">
        <v>7</v>
      </c>
      <c r="K7">
        <v>7</v>
      </c>
      <c r="L7">
        <v>7</v>
      </c>
      <c r="M7">
        <v>5.5</v>
      </c>
      <c r="N7">
        <v>5.5</v>
      </c>
      <c r="R7">
        <v>6.5</v>
      </c>
      <c r="S7">
        <v>6.5</v>
      </c>
      <c r="T7">
        <v>7</v>
      </c>
      <c r="U7">
        <v>6.5</v>
      </c>
      <c r="W7">
        <v>6.5</v>
      </c>
      <c r="X7">
        <v>6</v>
      </c>
      <c r="Y7">
        <v>6</v>
      </c>
      <c r="Z7">
        <v>7.5</v>
      </c>
      <c r="AA7">
        <v>7</v>
      </c>
      <c r="AB7">
        <v>6.5</v>
      </c>
    </row>
    <row r="8" spans="1:28" x14ac:dyDescent="0.25">
      <c r="A8">
        <v>6</v>
      </c>
      <c r="B8">
        <v>7</v>
      </c>
      <c r="C8">
        <v>6.5</v>
      </c>
      <c r="D8">
        <v>13</v>
      </c>
      <c r="E8">
        <v>13</v>
      </c>
      <c r="F8">
        <v>10</v>
      </c>
      <c r="G8">
        <v>13</v>
      </c>
      <c r="H8">
        <v>14</v>
      </c>
      <c r="I8">
        <v>6.5</v>
      </c>
      <c r="J8">
        <v>7.5</v>
      </c>
      <c r="K8">
        <v>7</v>
      </c>
      <c r="L8">
        <v>6</v>
      </c>
      <c r="M8">
        <v>6</v>
      </c>
      <c r="N8">
        <v>6</v>
      </c>
      <c r="R8">
        <v>6.5</v>
      </c>
      <c r="S8">
        <v>6.5</v>
      </c>
      <c r="T8">
        <v>6.5</v>
      </c>
      <c r="U8">
        <v>6.5</v>
      </c>
      <c r="W8">
        <v>7</v>
      </c>
      <c r="X8">
        <v>7</v>
      </c>
      <c r="Y8">
        <v>6</v>
      </c>
      <c r="Z8">
        <v>7</v>
      </c>
      <c r="AA8">
        <v>7</v>
      </c>
      <c r="AB8">
        <v>4</v>
      </c>
    </row>
    <row r="9" spans="1:28" x14ac:dyDescent="0.25">
      <c r="A9">
        <v>12</v>
      </c>
      <c r="B9">
        <v>12</v>
      </c>
      <c r="C9">
        <v>13</v>
      </c>
      <c r="D9">
        <v>7</v>
      </c>
      <c r="E9">
        <v>7</v>
      </c>
      <c r="F9">
        <v>4</v>
      </c>
      <c r="G9">
        <v>6</v>
      </c>
      <c r="H9">
        <v>6.5</v>
      </c>
      <c r="I9">
        <v>6</v>
      </c>
      <c r="J9">
        <v>7</v>
      </c>
      <c r="K9">
        <v>7</v>
      </c>
      <c r="L9">
        <v>6.5</v>
      </c>
      <c r="M9">
        <v>6.5</v>
      </c>
      <c r="N9">
        <v>7</v>
      </c>
      <c r="R9">
        <v>6</v>
      </c>
      <c r="S9">
        <v>6.5</v>
      </c>
      <c r="T9">
        <v>6.5</v>
      </c>
      <c r="U9">
        <v>7</v>
      </c>
      <c r="W9">
        <v>4.5</v>
      </c>
      <c r="X9">
        <v>7.5</v>
      </c>
      <c r="Y9">
        <v>4.5</v>
      </c>
      <c r="Z9">
        <v>6.5</v>
      </c>
      <c r="AA9">
        <v>6</v>
      </c>
      <c r="AB9">
        <v>5.5</v>
      </c>
    </row>
    <row r="10" spans="1:28" x14ac:dyDescent="0.25">
      <c r="A10">
        <v>7</v>
      </c>
      <c r="B10">
        <v>6.5</v>
      </c>
      <c r="C10">
        <v>6.5</v>
      </c>
      <c r="D10">
        <v>7</v>
      </c>
      <c r="E10">
        <v>7</v>
      </c>
      <c r="F10">
        <v>6</v>
      </c>
      <c r="G10">
        <v>6.5</v>
      </c>
      <c r="H10">
        <v>6.5</v>
      </c>
      <c r="I10">
        <v>6.5</v>
      </c>
      <c r="J10">
        <v>7</v>
      </c>
      <c r="K10">
        <v>12</v>
      </c>
      <c r="L10">
        <v>7</v>
      </c>
      <c r="M10">
        <v>6.5</v>
      </c>
      <c r="N10">
        <v>7.5</v>
      </c>
      <c r="R10">
        <v>6.5</v>
      </c>
      <c r="S10">
        <v>6</v>
      </c>
      <c r="T10">
        <v>6.5</v>
      </c>
      <c r="U10">
        <v>6.5</v>
      </c>
      <c r="W10">
        <v>6.5</v>
      </c>
      <c r="X10">
        <v>5.5</v>
      </c>
      <c r="Y10">
        <v>7</v>
      </c>
      <c r="Z10">
        <v>7</v>
      </c>
      <c r="AA10">
        <v>6.5</v>
      </c>
      <c r="AB10">
        <v>7</v>
      </c>
    </row>
    <row r="11" spans="1:28" x14ac:dyDescent="0.25">
      <c r="A11">
        <v>7</v>
      </c>
      <c r="B11">
        <v>7</v>
      </c>
      <c r="C11">
        <v>7</v>
      </c>
      <c r="D11">
        <v>7</v>
      </c>
      <c r="E11">
        <v>7</v>
      </c>
      <c r="F11">
        <v>7</v>
      </c>
      <c r="G11">
        <v>6</v>
      </c>
      <c r="H11">
        <v>6.5</v>
      </c>
      <c r="I11">
        <v>8</v>
      </c>
      <c r="J11">
        <v>7</v>
      </c>
      <c r="K11">
        <v>7</v>
      </c>
      <c r="L11">
        <v>12</v>
      </c>
      <c r="M11">
        <v>13</v>
      </c>
      <c r="N11">
        <v>13</v>
      </c>
      <c r="R11">
        <v>7</v>
      </c>
      <c r="S11">
        <v>7</v>
      </c>
      <c r="T11">
        <v>6.5</v>
      </c>
      <c r="U11">
        <v>6</v>
      </c>
      <c r="W11">
        <v>13</v>
      </c>
      <c r="X11">
        <v>13</v>
      </c>
      <c r="Y11">
        <v>14</v>
      </c>
      <c r="Z11">
        <v>7</v>
      </c>
      <c r="AA11">
        <v>7</v>
      </c>
      <c r="AB11">
        <v>6.5</v>
      </c>
    </row>
    <row r="12" spans="1:28" x14ac:dyDescent="0.25">
      <c r="A12">
        <v>7</v>
      </c>
      <c r="B12">
        <v>6.5</v>
      </c>
      <c r="C12">
        <v>6.5</v>
      </c>
      <c r="D12">
        <v>7</v>
      </c>
      <c r="E12">
        <v>7</v>
      </c>
      <c r="F12">
        <v>7</v>
      </c>
      <c r="G12">
        <v>6</v>
      </c>
      <c r="H12">
        <v>5.5</v>
      </c>
      <c r="I12">
        <v>7.5</v>
      </c>
      <c r="J12">
        <v>7</v>
      </c>
      <c r="K12">
        <v>7</v>
      </c>
      <c r="L12">
        <v>7</v>
      </c>
      <c r="M12">
        <v>6.5</v>
      </c>
      <c r="N12">
        <v>6.5</v>
      </c>
      <c r="R12">
        <v>6</v>
      </c>
      <c r="S12">
        <v>6</v>
      </c>
      <c r="T12">
        <v>5</v>
      </c>
      <c r="U12">
        <v>5</v>
      </c>
      <c r="W12">
        <v>7</v>
      </c>
      <c r="X12">
        <v>6.5</v>
      </c>
      <c r="Y12">
        <v>6.5</v>
      </c>
      <c r="Z12">
        <v>7</v>
      </c>
      <c r="AA12">
        <v>6.5</v>
      </c>
      <c r="AB12">
        <v>7</v>
      </c>
    </row>
    <row r="13" spans="1:28" x14ac:dyDescent="0.25">
      <c r="A13">
        <v>6</v>
      </c>
      <c r="B13">
        <v>5.5</v>
      </c>
      <c r="C13">
        <v>6</v>
      </c>
      <c r="D13">
        <v>6</v>
      </c>
      <c r="E13">
        <v>7</v>
      </c>
      <c r="F13">
        <v>7</v>
      </c>
      <c r="G13">
        <v>6.5</v>
      </c>
      <c r="H13">
        <v>6.5</v>
      </c>
      <c r="I13">
        <v>6.5</v>
      </c>
      <c r="J13">
        <v>7</v>
      </c>
      <c r="K13">
        <v>6.5</v>
      </c>
      <c r="L13">
        <v>6.5</v>
      </c>
      <c r="M13">
        <v>6.5</v>
      </c>
      <c r="N13">
        <v>7</v>
      </c>
      <c r="R13">
        <v>7</v>
      </c>
      <c r="S13">
        <v>5.5</v>
      </c>
      <c r="T13">
        <v>6</v>
      </c>
      <c r="U13">
        <v>4</v>
      </c>
      <c r="W13">
        <v>7.5</v>
      </c>
      <c r="X13">
        <v>6.5</v>
      </c>
      <c r="Y13">
        <v>6.5</v>
      </c>
      <c r="Z13">
        <v>7</v>
      </c>
      <c r="AA13">
        <v>8</v>
      </c>
      <c r="AB13">
        <v>6.5</v>
      </c>
    </row>
    <row r="14" spans="1:28" x14ac:dyDescent="0.25">
      <c r="A14">
        <v>14</v>
      </c>
      <c r="B14">
        <v>13</v>
      </c>
      <c r="C14">
        <v>14</v>
      </c>
      <c r="D14">
        <v>7.5</v>
      </c>
      <c r="E14">
        <v>7</v>
      </c>
      <c r="F14">
        <v>6.5</v>
      </c>
      <c r="G14">
        <v>6.5</v>
      </c>
      <c r="H14">
        <v>6</v>
      </c>
      <c r="I14">
        <v>7.5</v>
      </c>
      <c r="J14">
        <v>6.5</v>
      </c>
      <c r="K14">
        <v>7</v>
      </c>
      <c r="L14">
        <v>7</v>
      </c>
      <c r="M14">
        <v>6.5</v>
      </c>
      <c r="N14">
        <v>7.5</v>
      </c>
      <c r="R14">
        <v>6.5</v>
      </c>
      <c r="S14">
        <v>6.5</v>
      </c>
      <c r="T14">
        <v>6.5</v>
      </c>
      <c r="U14">
        <v>6.5</v>
      </c>
      <c r="W14">
        <v>8</v>
      </c>
      <c r="X14">
        <v>5</v>
      </c>
      <c r="Y14">
        <v>4</v>
      </c>
      <c r="Z14">
        <v>5.5</v>
      </c>
      <c r="AA14">
        <v>7</v>
      </c>
      <c r="AB14">
        <v>6.5</v>
      </c>
    </row>
    <row r="15" spans="1:28" x14ac:dyDescent="0.25">
      <c r="A15">
        <v>12</v>
      </c>
      <c r="B15">
        <v>13</v>
      </c>
      <c r="C15">
        <v>13</v>
      </c>
      <c r="D15">
        <v>6.5</v>
      </c>
      <c r="E15">
        <v>7</v>
      </c>
      <c r="F15">
        <v>6.5</v>
      </c>
      <c r="G15">
        <v>5</v>
      </c>
      <c r="H15">
        <v>6</v>
      </c>
      <c r="I15">
        <v>6</v>
      </c>
      <c r="J15">
        <v>7</v>
      </c>
      <c r="K15">
        <v>7</v>
      </c>
      <c r="L15">
        <v>6.5</v>
      </c>
      <c r="M15">
        <v>6.5</v>
      </c>
      <c r="N15">
        <v>7.5</v>
      </c>
      <c r="R15">
        <v>5.5</v>
      </c>
      <c r="S15">
        <v>7.5</v>
      </c>
      <c r="T15">
        <v>6.5</v>
      </c>
      <c r="U15">
        <v>6.5</v>
      </c>
      <c r="W15">
        <v>6</v>
      </c>
      <c r="X15">
        <v>6.5</v>
      </c>
      <c r="Y15">
        <v>6.5</v>
      </c>
      <c r="Z15">
        <v>7</v>
      </c>
      <c r="AA15">
        <v>7</v>
      </c>
      <c r="AB15">
        <v>6.5</v>
      </c>
    </row>
    <row r="16" spans="1:28" x14ac:dyDescent="0.25">
      <c r="A16">
        <v>14</v>
      </c>
      <c r="B16">
        <v>13</v>
      </c>
      <c r="C16">
        <v>13</v>
      </c>
      <c r="D16">
        <v>6.5</v>
      </c>
      <c r="E16">
        <v>6</v>
      </c>
      <c r="F16">
        <v>6.5</v>
      </c>
      <c r="G16">
        <v>7</v>
      </c>
      <c r="H16">
        <v>6</v>
      </c>
      <c r="I16">
        <v>6.5</v>
      </c>
      <c r="J16">
        <v>6.5</v>
      </c>
      <c r="K16">
        <v>6.5</v>
      </c>
      <c r="L16">
        <v>6.5</v>
      </c>
      <c r="M16">
        <v>6.5</v>
      </c>
      <c r="N16">
        <v>6</v>
      </c>
      <c r="R16">
        <v>6.5</v>
      </c>
      <c r="S16">
        <v>8</v>
      </c>
      <c r="T16">
        <v>6</v>
      </c>
      <c r="U16">
        <v>6.5</v>
      </c>
      <c r="W16">
        <v>7</v>
      </c>
      <c r="X16">
        <v>6.5</v>
      </c>
      <c r="Y16">
        <v>7</v>
      </c>
      <c r="Z16">
        <v>6.5</v>
      </c>
      <c r="AA16">
        <v>6.5</v>
      </c>
      <c r="AB16">
        <v>6.5</v>
      </c>
    </row>
    <row r="17" spans="1:28" x14ac:dyDescent="0.25">
      <c r="A17">
        <v>14</v>
      </c>
      <c r="B17">
        <v>13</v>
      </c>
      <c r="C17">
        <v>14</v>
      </c>
      <c r="D17">
        <v>7</v>
      </c>
      <c r="E17">
        <v>7</v>
      </c>
      <c r="F17">
        <v>6.5</v>
      </c>
      <c r="G17">
        <v>7</v>
      </c>
      <c r="H17">
        <v>6</v>
      </c>
      <c r="I17">
        <v>5</v>
      </c>
      <c r="J17">
        <v>6.5</v>
      </c>
      <c r="K17">
        <v>14</v>
      </c>
      <c r="L17">
        <v>13</v>
      </c>
      <c r="M17">
        <v>14</v>
      </c>
      <c r="N17">
        <v>15</v>
      </c>
      <c r="R17">
        <v>6</v>
      </c>
      <c r="S17">
        <v>6.5</v>
      </c>
      <c r="T17">
        <v>7</v>
      </c>
      <c r="U17">
        <v>6.5</v>
      </c>
      <c r="W17">
        <v>7</v>
      </c>
      <c r="X17">
        <v>5.5</v>
      </c>
      <c r="Y17">
        <v>6</v>
      </c>
      <c r="Z17">
        <v>7</v>
      </c>
      <c r="AA17">
        <v>7</v>
      </c>
      <c r="AB17">
        <v>6.5</v>
      </c>
    </row>
    <row r="18" spans="1:28" x14ac:dyDescent="0.25">
      <c r="A18">
        <v>14</v>
      </c>
      <c r="B18">
        <v>13</v>
      </c>
      <c r="C18">
        <v>14</v>
      </c>
      <c r="D18">
        <v>14</v>
      </c>
      <c r="E18">
        <v>14</v>
      </c>
      <c r="F18">
        <v>16</v>
      </c>
      <c r="G18">
        <v>13</v>
      </c>
      <c r="H18">
        <v>13</v>
      </c>
      <c r="I18">
        <v>16</v>
      </c>
      <c r="J18">
        <v>14</v>
      </c>
      <c r="K18">
        <v>12</v>
      </c>
      <c r="L18">
        <v>14</v>
      </c>
      <c r="M18">
        <v>12</v>
      </c>
      <c r="N18">
        <v>13</v>
      </c>
      <c r="R18">
        <v>7</v>
      </c>
      <c r="S18">
        <v>6.5</v>
      </c>
      <c r="T18">
        <v>6.5</v>
      </c>
      <c r="U18">
        <v>6.5</v>
      </c>
      <c r="W18">
        <v>7.5</v>
      </c>
      <c r="X18">
        <v>4</v>
      </c>
      <c r="Y18">
        <v>6</v>
      </c>
      <c r="Z18">
        <v>7</v>
      </c>
      <c r="AA18">
        <v>6</v>
      </c>
      <c r="AB18">
        <v>6.5</v>
      </c>
    </row>
    <row r="19" spans="1:28" x14ac:dyDescent="0.25">
      <c r="A19">
        <f>SUM(A14:A18)</f>
        <v>68</v>
      </c>
      <c r="B19">
        <f t="shared" ref="B19:C19" si="0">SUM(B14:B18)</f>
        <v>65</v>
      </c>
      <c r="C19">
        <f t="shared" si="0"/>
        <v>68</v>
      </c>
      <c r="D19">
        <v>13</v>
      </c>
      <c r="E19">
        <v>13</v>
      </c>
      <c r="F19">
        <v>11</v>
      </c>
      <c r="G19">
        <v>13</v>
      </c>
      <c r="H19">
        <v>12</v>
      </c>
      <c r="I19">
        <v>13</v>
      </c>
      <c r="J19">
        <v>13</v>
      </c>
      <c r="K19">
        <v>14</v>
      </c>
      <c r="L19">
        <v>13</v>
      </c>
      <c r="M19">
        <v>13</v>
      </c>
      <c r="N19">
        <v>13</v>
      </c>
      <c r="R19">
        <v>7</v>
      </c>
      <c r="S19">
        <v>14</v>
      </c>
      <c r="T19">
        <v>13</v>
      </c>
      <c r="U19">
        <v>13</v>
      </c>
      <c r="W19">
        <v>7</v>
      </c>
      <c r="X19">
        <v>4</v>
      </c>
      <c r="Y19">
        <v>6.5</v>
      </c>
      <c r="Z19">
        <v>7</v>
      </c>
      <c r="AA19">
        <v>7.5</v>
      </c>
      <c r="AB19">
        <v>6.5</v>
      </c>
    </row>
    <row r="20" spans="1:28" x14ac:dyDescent="0.25">
      <c r="A20">
        <f>SUM(A2:A18)</f>
        <v>153</v>
      </c>
      <c r="B20">
        <v>145.5</v>
      </c>
      <c r="C20">
        <f t="shared" ref="C20" si="1">SUM(C2:C18)</f>
        <v>154.5</v>
      </c>
      <c r="D20">
        <v>14</v>
      </c>
      <c r="E20">
        <v>13</v>
      </c>
      <c r="F20">
        <v>13</v>
      </c>
      <c r="G20">
        <v>12</v>
      </c>
      <c r="H20">
        <v>12</v>
      </c>
      <c r="I20">
        <v>11</v>
      </c>
      <c r="J20">
        <v>14</v>
      </c>
      <c r="K20">
        <v>14</v>
      </c>
      <c r="L20">
        <v>14</v>
      </c>
      <c r="M20">
        <v>13</v>
      </c>
      <c r="N20">
        <v>14</v>
      </c>
      <c r="R20">
        <v>6.5</v>
      </c>
      <c r="S20">
        <v>13</v>
      </c>
      <c r="T20">
        <v>13</v>
      </c>
      <c r="U20">
        <v>13</v>
      </c>
      <c r="W20">
        <v>7.5</v>
      </c>
      <c r="X20">
        <v>5</v>
      </c>
      <c r="Y20">
        <v>7</v>
      </c>
      <c r="Z20">
        <v>7</v>
      </c>
      <c r="AA20">
        <v>7.5</v>
      </c>
      <c r="AB20">
        <v>6.5</v>
      </c>
    </row>
    <row r="21" spans="1:28" x14ac:dyDescent="0.25">
      <c r="S21">
        <f>SUM(S17:S20)</f>
        <v>40</v>
      </c>
      <c r="T21">
        <f t="shared" ref="T21:V21" si="2">SUM(T17:T20)</f>
        <v>39.5</v>
      </c>
      <c r="U21">
        <f t="shared" si="2"/>
        <v>39</v>
      </c>
      <c r="V21">
        <f t="shared" si="2"/>
        <v>0</v>
      </c>
      <c r="W21">
        <v>7</v>
      </c>
      <c r="X21">
        <v>5.5</v>
      </c>
      <c r="Y21">
        <v>7</v>
      </c>
      <c r="Z21">
        <v>4</v>
      </c>
      <c r="AA21">
        <v>6.5</v>
      </c>
      <c r="AB21">
        <v>3</v>
      </c>
    </row>
    <row r="22" spans="1:28" x14ac:dyDescent="0.25">
      <c r="A22">
        <v>230</v>
      </c>
      <c r="B22">
        <v>230</v>
      </c>
      <c r="C22">
        <v>230</v>
      </c>
      <c r="D22">
        <v>14</v>
      </c>
      <c r="E22">
        <v>14</v>
      </c>
      <c r="F22">
        <v>14</v>
      </c>
      <c r="G22">
        <v>14</v>
      </c>
      <c r="H22">
        <v>13</v>
      </c>
      <c r="I22">
        <v>14</v>
      </c>
      <c r="J22">
        <v>14</v>
      </c>
      <c r="K22">
        <v>14</v>
      </c>
      <c r="L22">
        <v>13</v>
      </c>
      <c r="M22">
        <v>13</v>
      </c>
      <c r="N22">
        <v>14</v>
      </c>
      <c r="R22">
        <v>13</v>
      </c>
      <c r="S22">
        <f>SUM(S2:S20)</f>
        <v>138.5</v>
      </c>
      <c r="T22">
        <f t="shared" ref="T22:V22" si="3">SUM(T2:T20)</f>
        <v>136</v>
      </c>
      <c r="U22">
        <f t="shared" si="3"/>
        <v>134</v>
      </c>
      <c r="V22">
        <f t="shared" si="3"/>
        <v>0</v>
      </c>
      <c r="W22">
        <v>8</v>
      </c>
      <c r="X22">
        <v>6.5</v>
      </c>
      <c r="Y22">
        <v>7</v>
      </c>
      <c r="Z22">
        <v>14</v>
      </c>
      <c r="AA22">
        <v>13</v>
      </c>
      <c r="AB22">
        <v>13</v>
      </c>
    </row>
    <row r="23" spans="1:28" x14ac:dyDescent="0.25">
      <c r="K23">
        <f>SUM(K17:K22)</f>
        <v>68</v>
      </c>
      <c r="L23">
        <f t="shared" ref="L23:P23" si="4">SUM(L17:L22)</f>
        <v>67</v>
      </c>
      <c r="M23">
        <f t="shared" si="4"/>
        <v>65</v>
      </c>
      <c r="N23">
        <f t="shared" si="4"/>
        <v>69</v>
      </c>
      <c r="O23">
        <f t="shared" si="4"/>
        <v>0</v>
      </c>
      <c r="P23">
        <f t="shared" si="4"/>
        <v>0</v>
      </c>
      <c r="R23">
        <v>13</v>
      </c>
      <c r="S23">
        <v>210</v>
      </c>
      <c r="T23">
        <v>210</v>
      </c>
      <c r="U23">
        <v>210</v>
      </c>
      <c r="V23">
        <v>210</v>
      </c>
      <c r="W23">
        <v>8</v>
      </c>
      <c r="X23">
        <v>7.5</v>
      </c>
      <c r="Y23">
        <v>7.5</v>
      </c>
      <c r="Z23">
        <v>6.5</v>
      </c>
      <c r="AA23">
        <v>6.5</v>
      </c>
      <c r="AB23">
        <v>6.5</v>
      </c>
    </row>
    <row r="24" spans="1:28" x14ac:dyDescent="0.25">
      <c r="R24">
        <f>SUM(R19:R23)</f>
        <v>39.5</v>
      </c>
      <c r="S24">
        <f>S22/S23*100</f>
        <v>65.952380952380949</v>
      </c>
      <c r="T24">
        <f t="shared" ref="T24:V24" si="5">T22/T23*100</f>
        <v>64.761904761904759</v>
      </c>
      <c r="U24">
        <f t="shared" si="5"/>
        <v>63.809523809523803</v>
      </c>
      <c r="V24">
        <f t="shared" si="5"/>
        <v>0</v>
      </c>
      <c r="W24">
        <v>15</v>
      </c>
      <c r="X24">
        <v>15</v>
      </c>
      <c r="Y24">
        <v>14</v>
      </c>
      <c r="Z24">
        <v>6.5</v>
      </c>
      <c r="AA24">
        <v>7</v>
      </c>
      <c r="AB24">
        <v>6.5</v>
      </c>
    </row>
    <row r="25" spans="1:28" x14ac:dyDescent="0.25">
      <c r="I25">
        <f>SUM(I18:I22)</f>
        <v>54</v>
      </c>
      <c r="J25">
        <f>SUM(J18:J22)</f>
        <v>55</v>
      </c>
      <c r="K25">
        <f>SUM(K2:K22)</f>
        <v>173.5</v>
      </c>
      <c r="L25">
        <f t="shared" ref="L25:Q25" si="6">SUM(L2:L22)</f>
        <v>174</v>
      </c>
      <c r="M25">
        <f t="shared" si="6"/>
        <v>167.5</v>
      </c>
      <c r="N25">
        <f t="shared" si="6"/>
        <v>177</v>
      </c>
      <c r="O25">
        <f t="shared" si="6"/>
        <v>0</v>
      </c>
      <c r="P25">
        <f t="shared" si="6"/>
        <v>0</v>
      </c>
      <c r="Q25">
        <f t="shared" si="6"/>
        <v>0</v>
      </c>
      <c r="R25">
        <f>SUM(R2:R23)</f>
        <v>149</v>
      </c>
      <c r="W25">
        <v>13</v>
      </c>
      <c r="X25">
        <v>13</v>
      </c>
      <c r="Y25">
        <v>13</v>
      </c>
      <c r="Z25">
        <v>8</v>
      </c>
      <c r="AA25">
        <v>6.5</v>
      </c>
      <c r="AB25">
        <v>6</v>
      </c>
    </row>
    <row r="26" spans="1:28" x14ac:dyDescent="0.25">
      <c r="A26">
        <f>A20/A22*100</f>
        <v>66.521739130434781</v>
      </c>
      <c r="B26">
        <f t="shared" ref="B26:C26" si="7">B20/B22*100</f>
        <v>63.260869565217391</v>
      </c>
      <c r="C26">
        <f t="shared" si="7"/>
        <v>67.173913043478265</v>
      </c>
      <c r="D26">
        <v>14</v>
      </c>
      <c r="E26">
        <v>14</v>
      </c>
      <c r="F26">
        <v>15</v>
      </c>
      <c r="G26">
        <v>13</v>
      </c>
      <c r="H26">
        <v>12</v>
      </c>
      <c r="I26">
        <f>SUM(I2:I22)</f>
        <v>160</v>
      </c>
      <c r="J26">
        <f>SUM(J2:J22)</f>
        <v>165.5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Q26">
        <v>260</v>
      </c>
      <c r="R26">
        <v>230</v>
      </c>
      <c r="W26">
        <v>14</v>
      </c>
      <c r="X26">
        <v>10</v>
      </c>
      <c r="Y26">
        <v>13</v>
      </c>
      <c r="Z26">
        <v>7.5</v>
      </c>
      <c r="AA26">
        <v>8</v>
      </c>
      <c r="AB26">
        <v>7</v>
      </c>
    </row>
    <row r="27" spans="1:28" x14ac:dyDescent="0.25">
      <c r="D27">
        <f>SUM(D18:D26)</f>
        <v>69</v>
      </c>
      <c r="E27">
        <f t="shared" ref="E27:H27" si="8">SUM(E18:E26)</f>
        <v>68</v>
      </c>
      <c r="F27">
        <f t="shared" si="8"/>
        <v>69</v>
      </c>
      <c r="G27">
        <f t="shared" si="8"/>
        <v>65</v>
      </c>
      <c r="H27">
        <f t="shared" si="8"/>
        <v>62</v>
      </c>
      <c r="I27">
        <v>240</v>
      </c>
      <c r="J27">
        <v>240</v>
      </c>
      <c r="K27">
        <f>K25/K26*100</f>
        <v>66.730769230769226</v>
      </c>
      <c r="L27">
        <f t="shared" ref="L27:Q27" si="9">L25/L26*100</f>
        <v>66.92307692307692</v>
      </c>
      <c r="M27">
        <f t="shared" si="9"/>
        <v>64.423076923076934</v>
      </c>
      <c r="N27">
        <f t="shared" si="9"/>
        <v>68.07692307692308</v>
      </c>
      <c r="O27">
        <f t="shared" si="9"/>
        <v>0</v>
      </c>
      <c r="P27">
        <f t="shared" si="9"/>
        <v>0</v>
      </c>
      <c r="Q27">
        <f t="shared" si="9"/>
        <v>0</v>
      </c>
      <c r="R27">
        <f>R25/R26*100</f>
        <v>64.782608695652172</v>
      </c>
      <c r="W27">
        <v>15</v>
      </c>
      <c r="X27">
        <v>14</v>
      </c>
      <c r="Y27">
        <v>13</v>
      </c>
      <c r="Z27">
        <v>15</v>
      </c>
      <c r="AA27">
        <v>15</v>
      </c>
      <c r="AB27">
        <v>14</v>
      </c>
    </row>
    <row r="28" spans="1:28" x14ac:dyDescent="0.25">
      <c r="W28">
        <f>SUM(W24:W27)</f>
        <v>57</v>
      </c>
      <c r="X28">
        <f>SUM(X24:X27)</f>
        <v>52</v>
      </c>
      <c r="Y28">
        <f>SUM(Y24:Y27)</f>
        <v>53</v>
      </c>
      <c r="Z28">
        <v>14</v>
      </c>
      <c r="AA28">
        <v>13</v>
      </c>
      <c r="AB28">
        <v>13</v>
      </c>
    </row>
    <row r="29" spans="1:28" x14ac:dyDescent="0.25">
      <c r="B29">
        <v>2</v>
      </c>
      <c r="D29">
        <f>SUM(D2:D26)</f>
        <v>184.5</v>
      </c>
      <c r="E29">
        <f t="shared" ref="E29:H29" si="10">SUM(E2:E26)</f>
        <v>184</v>
      </c>
      <c r="F29">
        <f t="shared" si="10"/>
        <v>174</v>
      </c>
      <c r="G29">
        <f t="shared" si="10"/>
        <v>174</v>
      </c>
      <c r="H29">
        <f t="shared" si="10"/>
        <v>169.5</v>
      </c>
      <c r="I29">
        <f>I26/I27*100</f>
        <v>66.666666666666657</v>
      </c>
      <c r="J29">
        <f>J26/J27*100</f>
        <v>68.958333333333329</v>
      </c>
      <c r="R29" t="s">
        <v>48</v>
      </c>
      <c r="W29">
        <f>SUM(W2:W27)</f>
        <v>215.5</v>
      </c>
      <c r="X29">
        <f>SUM(X2:X27)</f>
        <v>195</v>
      </c>
      <c r="Y29">
        <f>SUM(Y2:Y27)</f>
        <v>201</v>
      </c>
      <c r="Z29">
        <v>12</v>
      </c>
      <c r="AA29">
        <v>14</v>
      </c>
      <c r="AB29">
        <v>12</v>
      </c>
    </row>
    <row r="30" spans="1:28" x14ac:dyDescent="0.25">
      <c r="D30">
        <v>270</v>
      </c>
      <c r="E30">
        <v>270</v>
      </c>
      <c r="F30">
        <v>270</v>
      </c>
      <c r="G30">
        <v>270</v>
      </c>
      <c r="H30">
        <v>270</v>
      </c>
      <c r="W30">
        <v>310</v>
      </c>
      <c r="X30">
        <v>310</v>
      </c>
      <c r="Y30">
        <v>310</v>
      </c>
      <c r="Z30">
        <v>14</v>
      </c>
      <c r="AA30">
        <v>15</v>
      </c>
      <c r="AB30">
        <v>13</v>
      </c>
    </row>
    <row r="31" spans="1:28" x14ac:dyDescent="0.25">
      <c r="Z31">
        <f>SUM(Z27:Z30)</f>
        <v>55</v>
      </c>
      <c r="AA31">
        <f t="shared" ref="AA31:AB31" si="11">SUM(AA27:AA30)</f>
        <v>57</v>
      </c>
      <c r="AB31">
        <f t="shared" si="11"/>
        <v>52</v>
      </c>
    </row>
    <row r="32" spans="1:28" x14ac:dyDescent="0.25">
      <c r="D32">
        <f>D29/D30*100</f>
        <v>68.333333333333329</v>
      </c>
      <c r="E32">
        <f t="shared" ref="E32:H32" si="12">E29/E30*100</f>
        <v>68.148148148148152</v>
      </c>
      <c r="F32">
        <f t="shared" si="12"/>
        <v>64.444444444444443</v>
      </c>
      <c r="G32">
        <f t="shared" si="12"/>
        <v>64.444444444444443</v>
      </c>
      <c r="H32">
        <f t="shared" si="12"/>
        <v>62.777777777777779</v>
      </c>
      <c r="W32">
        <f>W29/W30*100</f>
        <v>69.516129032258064</v>
      </c>
      <c r="X32">
        <f>X29/X30*100</f>
        <v>62.903225806451616</v>
      </c>
      <c r="Y32">
        <f>Y29/Y30*100</f>
        <v>64.838709677419359</v>
      </c>
      <c r="Z32">
        <f>SUM(Z2:Z30)</f>
        <v>232.5</v>
      </c>
      <c r="AA32">
        <f t="shared" ref="AA32:AB32" si="13">SUM(AA2:AA30)</f>
        <v>237</v>
      </c>
      <c r="AB32">
        <f t="shared" si="13"/>
        <v>216.5</v>
      </c>
    </row>
    <row r="33" spans="26:28" x14ac:dyDescent="0.25">
      <c r="Z33">
        <v>340</v>
      </c>
      <c r="AA33">
        <v>340</v>
      </c>
      <c r="AB33">
        <v>340</v>
      </c>
    </row>
    <row r="34" spans="26:28" x14ac:dyDescent="0.25">
      <c r="Z34">
        <f>Z32/Z33*100</f>
        <v>68.382352941176478</v>
      </c>
      <c r="AA34">
        <f t="shared" ref="AA34:AB34" si="14">AA32/AA33*100</f>
        <v>69.705882352941174</v>
      </c>
      <c r="AB34">
        <f t="shared" si="14"/>
        <v>63.67647058823529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19th Dec_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2020-12-19T11:20:03Z</cp:lastPrinted>
  <dcterms:created xsi:type="dcterms:W3CDTF">2020-12-17T14:58:24Z</dcterms:created>
  <dcterms:modified xsi:type="dcterms:W3CDTF">2020-12-20T14:56:11Z</dcterms:modified>
</cp:coreProperties>
</file>