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/>
  </bookViews>
  <sheets>
    <sheet name="Unaffiliated Dressage 17th Apri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T22" i="2" l="1"/>
  <c r="U22" i="2"/>
  <c r="V22" i="2"/>
  <c r="S22" i="2"/>
  <c r="T25" i="2"/>
  <c r="U23" i="2"/>
  <c r="U25" i="2" s="1"/>
  <c r="V23" i="2"/>
  <c r="V25" i="2" s="1"/>
  <c r="S25" i="2"/>
  <c r="S23" i="2"/>
  <c r="R19" i="2"/>
  <c r="R20" i="2"/>
  <c r="R23" i="2" s="1"/>
  <c r="Q25" i="2"/>
  <c r="Q26" i="2"/>
  <c r="Q28" i="2" s="1"/>
  <c r="M18" i="2"/>
  <c r="N18" i="2"/>
  <c r="O18" i="2"/>
  <c r="P18" i="2"/>
  <c r="L18" i="2"/>
  <c r="K18" i="2"/>
  <c r="L20" i="2"/>
  <c r="L23" i="2" s="1"/>
  <c r="M20" i="2"/>
  <c r="M23" i="2" s="1"/>
  <c r="N20" i="2"/>
  <c r="N23" i="2" s="1"/>
  <c r="O20" i="2"/>
  <c r="O23" i="2" s="1"/>
  <c r="P20" i="2"/>
  <c r="P23" i="2" s="1"/>
  <c r="K20" i="2"/>
  <c r="K23" i="2" s="1"/>
  <c r="I21" i="2"/>
  <c r="I23" i="2"/>
  <c r="I26" i="2" s="1"/>
  <c r="H21" i="2" l="1"/>
  <c r="H23" i="2"/>
  <c r="H26" i="2" s="1"/>
  <c r="G27" i="2"/>
  <c r="G28" i="2"/>
  <c r="G30" i="2" s="1"/>
  <c r="C28" i="2" l="1"/>
  <c r="D28" i="2"/>
  <c r="E28" i="2"/>
  <c r="F28" i="2"/>
  <c r="B28" i="2"/>
  <c r="C31" i="2"/>
  <c r="D29" i="2"/>
  <c r="D31" i="2" s="1"/>
  <c r="E29" i="2"/>
  <c r="E31" i="2" s="1"/>
  <c r="F29" i="2"/>
  <c r="F31" i="2" s="1"/>
  <c r="B29" i="2"/>
  <c r="B31" i="2" s="1"/>
  <c r="A23" i="2"/>
  <c r="A24" i="2"/>
  <c r="A29" i="2" s="1"/>
</calcChain>
</file>

<file path=xl/sharedStrings.xml><?xml version="1.0" encoding="utf-8"?>
<sst xmlns="http://schemas.openxmlformats.org/spreadsheetml/2006/main" count="57" uniqueCount="45">
  <si>
    <t>Class 1a Junior Intro B</t>
  </si>
  <si>
    <t>Miss Hollie Swietek</t>
  </si>
  <si>
    <t xml:space="preserve">Oakwood Drummer Boy </t>
  </si>
  <si>
    <t>Class 2 Senior Prelim 13</t>
  </si>
  <si>
    <t>Miss Abigail Caiger</t>
  </si>
  <si>
    <t>Hylaya B</t>
  </si>
  <si>
    <t>Mrs Sarah Pointon</t>
  </si>
  <si>
    <t>Mickey</t>
  </si>
  <si>
    <t>Miss Julie Price</t>
  </si>
  <si>
    <t xml:space="preserve">Mac Chaparral </t>
  </si>
  <si>
    <t>Class 3 Senior Novice 30</t>
  </si>
  <si>
    <t>Mrs Lorraine Twigg</t>
  </si>
  <si>
    <t>Whippletree Jupiter</t>
  </si>
  <si>
    <t xml:space="preserve">Class 2 Dressage - BD - Team Quest  - Introductory - A (2008) - Open </t>
  </si>
  <si>
    <t>Mrs Helen Davis</t>
  </si>
  <si>
    <t>Mr Terry</t>
  </si>
  <si>
    <t>Ms V Dodes</t>
  </si>
  <si>
    <t>Newcopse Apollo</t>
  </si>
  <si>
    <t>The Horsewives</t>
  </si>
  <si>
    <t xml:space="preserve">  </t>
  </si>
  <si>
    <t xml:space="preserve">Class 4 Dressage - BD - Team Quest  - Preliminary  - 7 (2002) - Open </t>
  </si>
  <si>
    <t>Mrs Heather Keltie</t>
  </si>
  <si>
    <t>Leonora</t>
  </si>
  <si>
    <t>Mrs Heather Polglass</t>
  </si>
  <si>
    <t>Silvanos Diva</t>
  </si>
  <si>
    <t>Ms B Ilott</t>
  </si>
  <si>
    <t>Maybe Rufus</t>
  </si>
  <si>
    <t>Derbyshire Dollies</t>
  </si>
  <si>
    <t>Ms K Ward</t>
  </si>
  <si>
    <t>Midge</t>
  </si>
  <si>
    <t>Ms R O'Driscoll</t>
  </si>
  <si>
    <t>Brookdale Gold Digger</t>
  </si>
  <si>
    <t xml:space="preserve">Class 6 Dressage - BD - Team Quest  - Novice - 30 (2006) - Open </t>
  </si>
  <si>
    <t>Ms S Summerscales</t>
  </si>
  <si>
    <t>Miss Dolly Mixture</t>
  </si>
  <si>
    <t xml:space="preserve">Class 8 Dressage - BD - My Quest - Introductory  - B (2009) - Open </t>
  </si>
  <si>
    <t>Mrs kate blakemore</t>
  </si>
  <si>
    <t>spinwayruby</t>
  </si>
  <si>
    <t xml:space="preserve">Class 10 Dressage - BD - My Quest - Preliminary  - 13 (2006) - Open </t>
  </si>
  <si>
    <t>Mrs Erin Homer</t>
  </si>
  <si>
    <t>Heres Teddy</t>
  </si>
  <si>
    <t>Mrs Sasha O'connell</t>
  </si>
  <si>
    <t>Jimmy fortune</t>
  </si>
  <si>
    <t>BHM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</si>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</sst>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0" fontId="0" fillId="0" borderId="11" xfId="0" applyFill="1" applyBorder="1"/>
    <xf numFmtId="0" fontId="14" fillId="0" borderId="10" xfId="0" applyFont="1" applyFill="1" applyBorder="1"/>
    <xf numFmtId="0" fontId="0" fillId="0" borderId="10" xfId="0" applyFill="1" applyBorder="1"/>
    <xf numFmtId="0" fontId="0" fillId="33" borderId="0" xfId="0" applyFill="1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I12" sqref="I12"/>
    </sheetView>
  </sheetViews>
  <sheetFormatPr defaultRowHeight="15" x14ac:dyDescent="0.25"/>
  <cols>
    <col min="1" max="1" width="3" bestFit="1" customWidth="1"/>
    <col min="2" max="2" width="61.7109375" bestFit="1" customWidth="1"/>
    <col min="3" max="3" width="19.7109375" bestFit="1" customWidth="1"/>
    <col min="4" max="4" width="17.5703125" bestFit="1" customWidth="1"/>
    <col min="5" max="5" width="6" bestFit="1" customWidth="1"/>
    <col min="6" max="6" width="3" bestFit="1" customWidth="1"/>
    <col min="7" max="7" width="6" bestFit="1" customWidth="1"/>
    <col min="8" max="8" width="2" bestFit="1" customWidth="1"/>
    <col min="9" max="9" width="2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7"/>
    </row>
    <row r="2" spans="1:10" x14ac:dyDescent="0.25">
      <c r="A2" s="1"/>
      <c r="B2" s="3" t="s">
        <v>0</v>
      </c>
      <c r="C2" s="1"/>
      <c r="D2" s="1"/>
      <c r="E2" s="1"/>
      <c r="F2" s="1"/>
      <c r="G2" s="1"/>
      <c r="H2" s="1"/>
      <c r="I2" s="8"/>
    </row>
    <row r="3" spans="1:10" x14ac:dyDescent="0.25">
      <c r="A3" s="1">
        <v>17</v>
      </c>
      <c r="B3" s="1" t="s">
        <v>2</v>
      </c>
      <c r="C3" s="1" t="s">
        <v>1</v>
      </c>
      <c r="D3" s="1" t="s">
        <v>43</v>
      </c>
      <c r="E3" s="1">
        <v>157.5</v>
      </c>
      <c r="F3" s="1">
        <v>71</v>
      </c>
      <c r="G3" s="1">
        <v>68.47</v>
      </c>
      <c r="H3" s="1">
        <v>1</v>
      </c>
      <c r="I3" s="4">
        <v>8</v>
      </c>
    </row>
    <row r="4" spans="1:10" x14ac:dyDescent="0.25">
      <c r="A4" s="2"/>
      <c r="B4" s="2"/>
      <c r="C4" s="2"/>
      <c r="D4" s="2"/>
      <c r="E4" s="2"/>
      <c r="F4" s="2"/>
      <c r="G4" s="2"/>
      <c r="H4" s="2"/>
      <c r="I4" s="7"/>
    </row>
    <row r="5" spans="1:10" x14ac:dyDescent="0.25">
      <c r="A5" s="1"/>
      <c r="B5" s="3" t="s">
        <v>3</v>
      </c>
      <c r="C5" s="1"/>
      <c r="D5" s="1"/>
      <c r="E5" s="1"/>
      <c r="F5" s="1"/>
      <c r="G5" s="1"/>
      <c r="H5" s="1"/>
      <c r="I5" s="8"/>
    </row>
    <row r="6" spans="1:10" x14ac:dyDescent="0.25">
      <c r="A6" s="1">
        <v>16</v>
      </c>
      <c r="B6" s="1" t="s">
        <v>7</v>
      </c>
      <c r="C6" s="1" t="s">
        <v>6</v>
      </c>
      <c r="D6" s="1"/>
      <c r="E6" s="1">
        <v>179.5</v>
      </c>
      <c r="F6" s="1">
        <v>70</v>
      </c>
      <c r="G6" s="1">
        <v>69.03</v>
      </c>
      <c r="H6" s="1">
        <v>1</v>
      </c>
      <c r="I6" s="8"/>
    </row>
    <row r="7" spans="1:10" x14ac:dyDescent="0.25">
      <c r="A7" s="1">
        <v>15</v>
      </c>
      <c r="B7" s="1" t="s">
        <v>5</v>
      </c>
      <c r="C7" s="1" t="s">
        <v>4</v>
      </c>
      <c r="D7" s="1"/>
      <c r="E7" s="1">
        <v>170.5</v>
      </c>
      <c r="F7" s="1">
        <v>69</v>
      </c>
      <c r="G7" s="1">
        <v>65.569999999999993</v>
      </c>
      <c r="H7" s="1">
        <v>2</v>
      </c>
      <c r="I7" s="8"/>
    </row>
    <row r="8" spans="1:10" x14ac:dyDescent="0.25">
      <c r="A8" s="1">
        <v>18</v>
      </c>
      <c r="B8" s="1" t="s">
        <v>9</v>
      </c>
      <c r="C8" s="1" t="s">
        <v>8</v>
      </c>
      <c r="D8" s="1"/>
      <c r="E8" s="1">
        <v>170.5</v>
      </c>
      <c r="F8" s="1">
        <v>65</v>
      </c>
      <c r="G8" s="1">
        <v>65.569999999999993</v>
      </c>
      <c r="H8" s="1">
        <v>3</v>
      </c>
      <c r="I8" s="8"/>
    </row>
    <row r="9" spans="1:10" x14ac:dyDescent="0.25">
      <c r="A9" s="2"/>
      <c r="B9" s="2"/>
      <c r="C9" s="2"/>
      <c r="D9" s="2"/>
      <c r="E9" s="2"/>
      <c r="F9" s="2"/>
      <c r="G9" s="2"/>
      <c r="H9" s="2"/>
      <c r="I9" s="7"/>
    </row>
    <row r="10" spans="1:10" x14ac:dyDescent="0.25">
      <c r="A10" s="1"/>
      <c r="B10" s="3" t="s">
        <v>10</v>
      </c>
      <c r="C10" s="1"/>
      <c r="D10" s="1"/>
      <c r="E10" s="1"/>
      <c r="F10" s="1"/>
      <c r="G10" s="1"/>
      <c r="H10" s="1"/>
      <c r="I10" s="8"/>
    </row>
    <row r="11" spans="1:10" x14ac:dyDescent="0.25">
      <c r="A11" s="1">
        <v>19</v>
      </c>
      <c r="B11" s="1" t="s">
        <v>12</v>
      </c>
      <c r="C11" s="1" t="s">
        <v>11</v>
      </c>
      <c r="D11" s="1" t="s">
        <v>43</v>
      </c>
      <c r="E11" s="1">
        <v>168.5</v>
      </c>
      <c r="F11" s="1">
        <v>52</v>
      </c>
      <c r="G11" s="1">
        <v>64.8</v>
      </c>
      <c r="H11" s="1"/>
      <c r="I11" s="4">
        <v>8</v>
      </c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7"/>
    </row>
    <row r="13" spans="1:10" x14ac:dyDescent="0.25">
      <c r="A13" s="1"/>
      <c r="B13" s="3" t="s">
        <v>13</v>
      </c>
      <c r="C13" s="1"/>
      <c r="D13" s="1"/>
      <c r="E13" s="1"/>
      <c r="F13" s="1"/>
      <c r="G13" s="1"/>
      <c r="H13" s="1"/>
      <c r="I13" s="8"/>
    </row>
    <row r="14" spans="1:10" x14ac:dyDescent="0.25">
      <c r="A14" s="1">
        <v>34</v>
      </c>
      <c r="B14" s="1" t="s">
        <v>15</v>
      </c>
      <c r="C14" s="1" t="s">
        <v>14</v>
      </c>
      <c r="D14" s="1" t="s">
        <v>18</v>
      </c>
      <c r="E14" s="1">
        <v>148</v>
      </c>
      <c r="F14" s="1">
        <v>65</v>
      </c>
      <c r="G14" s="1">
        <v>64.34</v>
      </c>
      <c r="H14" s="1"/>
      <c r="I14" s="9"/>
      <c r="J14" s="4"/>
    </row>
    <row r="15" spans="1:10" x14ac:dyDescent="0.25">
      <c r="A15" s="1">
        <v>35</v>
      </c>
      <c r="B15" s="1" t="s">
        <v>17</v>
      </c>
      <c r="C15" s="1" t="s">
        <v>16</v>
      </c>
      <c r="D15" s="1" t="s">
        <v>18</v>
      </c>
      <c r="E15" s="1">
        <v>136.5</v>
      </c>
      <c r="F15" s="1">
        <v>62</v>
      </c>
      <c r="G15" s="1">
        <v>59.34</v>
      </c>
      <c r="H15" s="1"/>
      <c r="I15" s="8"/>
    </row>
    <row r="16" spans="1:10" x14ac:dyDescent="0.25">
      <c r="A16" s="1"/>
      <c r="B16" s="3" t="s">
        <v>20</v>
      </c>
      <c r="C16" s="1" t="s">
        <v>19</v>
      </c>
      <c r="D16" s="1"/>
      <c r="E16" s="1"/>
      <c r="F16" s="1"/>
      <c r="G16" s="1"/>
      <c r="H16" s="1"/>
      <c r="I16" s="8"/>
    </row>
    <row r="17" spans="1:9" x14ac:dyDescent="0.25">
      <c r="A17" s="1">
        <v>39</v>
      </c>
      <c r="B17" s="1" t="s">
        <v>31</v>
      </c>
      <c r="C17" s="1" t="s">
        <v>30</v>
      </c>
      <c r="D17" s="1" t="s">
        <v>27</v>
      </c>
      <c r="E17" s="1">
        <v>163.5</v>
      </c>
      <c r="F17" s="1">
        <v>75</v>
      </c>
      <c r="G17" s="1">
        <v>74.31</v>
      </c>
      <c r="H17" s="1"/>
      <c r="I17" s="8"/>
    </row>
    <row r="18" spans="1:9" x14ac:dyDescent="0.25">
      <c r="A18" s="1">
        <v>37</v>
      </c>
      <c r="B18" s="1" t="s">
        <v>26</v>
      </c>
      <c r="C18" s="1" t="s">
        <v>25</v>
      </c>
      <c r="D18" s="1" t="s">
        <v>27</v>
      </c>
      <c r="E18" s="1">
        <v>159.5</v>
      </c>
      <c r="F18" s="1">
        <v>72</v>
      </c>
      <c r="G18" s="1">
        <v>72.5</v>
      </c>
      <c r="H18" s="1"/>
      <c r="I18" s="8"/>
    </row>
    <row r="19" spans="1:9" x14ac:dyDescent="0.25">
      <c r="A19" s="1">
        <v>31</v>
      </c>
      <c r="B19" s="1" t="s">
        <v>22</v>
      </c>
      <c r="C19" s="1" t="s">
        <v>21</v>
      </c>
      <c r="D19" s="1" t="s">
        <v>18</v>
      </c>
      <c r="E19" s="1">
        <v>155.5</v>
      </c>
      <c r="F19" s="1">
        <v>71</v>
      </c>
      <c r="G19" s="1">
        <v>70.680000000000007</v>
      </c>
      <c r="H19" s="1"/>
      <c r="I19" s="8"/>
    </row>
    <row r="20" spans="1:9" x14ac:dyDescent="0.25">
      <c r="A20" s="1">
        <v>33</v>
      </c>
      <c r="B20" s="1" t="s">
        <v>24</v>
      </c>
      <c r="C20" s="1" t="s">
        <v>23</v>
      </c>
      <c r="D20" s="1" t="s">
        <v>18</v>
      </c>
      <c r="E20" s="1">
        <v>146.5</v>
      </c>
      <c r="F20" s="1">
        <v>69</v>
      </c>
      <c r="G20" s="1">
        <v>66.59</v>
      </c>
      <c r="H20" s="1"/>
      <c r="I20" s="8"/>
    </row>
    <row r="21" spans="1:9" x14ac:dyDescent="0.25">
      <c r="A21" s="1">
        <v>38</v>
      </c>
      <c r="B21" s="1" t="s">
        <v>29</v>
      </c>
      <c r="C21" s="1" t="s">
        <v>28</v>
      </c>
      <c r="D21" s="1" t="s">
        <v>27</v>
      </c>
      <c r="E21" s="1">
        <v>131.5</v>
      </c>
      <c r="F21" s="1">
        <v>63</v>
      </c>
      <c r="G21" s="1">
        <v>59.77</v>
      </c>
      <c r="H21" s="1"/>
      <c r="I21" s="8"/>
    </row>
    <row r="22" spans="1:9" x14ac:dyDescent="0.25">
      <c r="A22" s="1"/>
      <c r="B22" s="3" t="s">
        <v>32</v>
      </c>
      <c r="C22" s="1" t="s">
        <v>19</v>
      </c>
      <c r="D22" s="1"/>
      <c r="E22" s="1"/>
      <c r="F22" s="1"/>
      <c r="G22" s="1"/>
      <c r="H22" s="1"/>
      <c r="I22" s="8"/>
    </row>
    <row r="23" spans="1:9" x14ac:dyDescent="0.25">
      <c r="A23" s="1">
        <v>40</v>
      </c>
      <c r="B23" s="1" t="s">
        <v>34</v>
      </c>
      <c r="C23" s="1" t="s">
        <v>33</v>
      </c>
      <c r="D23" s="1" t="s">
        <v>27</v>
      </c>
      <c r="E23" s="1">
        <v>178.5</v>
      </c>
      <c r="F23" s="1">
        <v>55</v>
      </c>
      <c r="G23" s="1">
        <v>68.650000000000006</v>
      </c>
      <c r="H23" s="1"/>
      <c r="I23" s="8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7"/>
    </row>
    <row r="25" spans="1:9" x14ac:dyDescent="0.25">
      <c r="A25" s="1"/>
      <c r="B25" s="3" t="s">
        <v>35</v>
      </c>
      <c r="C25" s="1"/>
      <c r="D25" s="1"/>
      <c r="E25" s="1"/>
      <c r="F25" s="1"/>
      <c r="G25" s="1"/>
      <c r="H25" s="1"/>
      <c r="I25" s="8"/>
    </row>
    <row r="26" spans="1:9" x14ac:dyDescent="0.25">
      <c r="A26" s="1">
        <v>30</v>
      </c>
      <c r="B26" s="1" t="s">
        <v>37</v>
      </c>
      <c r="C26" s="1" t="s">
        <v>36</v>
      </c>
      <c r="D26" s="1"/>
      <c r="E26" s="1">
        <v>158.5</v>
      </c>
      <c r="F26" s="1">
        <v>71</v>
      </c>
      <c r="G26" s="1">
        <v>68.91</v>
      </c>
      <c r="H26" s="1"/>
      <c r="I26" s="8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7"/>
    </row>
    <row r="28" spans="1:9" x14ac:dyDescent="0.25">
      <c r="A28" s="1"/>
      <c r="B28" s="3" t="s">
        <v>38</v>
      </c>
      <c r="C28" s="1"/>
      <c r="D28" s="1"/>
      <c r="E28" s="1"/>
      <c r="F28" s="1"/>
      <c r="G28" s="1"/>
      <c r="H28" s="1"/>
      <c r="I28" s="8"/>
    </row>
    <row r="29" spans="1:9" x14ac:dyDescent="0.25">
      <c r="A29" s="1">
        <v>33</v>
      </c>
      <c r="B29" s="1" t="s">
        <v>24</v>
      </c>
      <c r="C29" s="1" t="s">
        <v>23</v>
      </c>
      <c r="D29" s="1"/>
      <c r="E29" s="1">
        <v>182.5</v>
      </c>
      <c r="F29" s="1">
        <v>73</v>
      </c>
      <c r="G29" s="1">
        <v>70.19</v>
      </c>
      <c r="H29" s="1">
        <v>1</v>
      </c>
      <c r="I29" s="8"/>
    </row>
    <row r="30" spans="1:9" x14ac:dyDescent="0.25">
      <c r="A30" s="1">
        <v>36</v>
      </c>
      <c r="B30" s="1" t="s">
        <v>42</v>
      </c>
      <c r="C30" s="1" t="s">
        <v>41</v>
      </c>
      <c r="D30" s="1"/>
      <c r="E30" s="1">
        <v>170</v>
      </c>
      <c r="F30" s="1">
        <v>68</v>
      </c>
      <c r="G30" s="1">
        <v>65.38</v>
      </c>
      <c r="H30" s="1">
        <v>2</v>
      </c>
      <c r="I30" s="8"/>
    </row>
    <row r="31" spans="1:9" x14ac:dyDescent="0.25">
      <c r="A31" s="1">
        <v>32</v>
      </c>
      <c r="B31" s="1" t="s">
        <v>40</v>
      </c>
      <c r="C31" s="1" t="s">
        <v>39</v>
      </c>
      <c r="D31" s="1"/>
      <c r="E31" s="1">
        <v>165.5</v>
      </c>
      <c r="F31" s="1">
        <v>65</v>
      </c>
      <c r="G31" s="1">
        <v>63.65</v>
      </c>
      <c r="H31" s="1">
        <v>3</v>
      </c>
      <c r="I31" s="8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8"/>
    </row>
    <row r="33" spans="1:9" x14ac:dyDescent="0.25">
      <c r="A33" s="1"/>
      <c r="B33" s="5" t="s">
        <v>44</v>
      </c>
      <c r="C33" s="1" t="s">
        <v>27</v>
      </c>
      <c r="D33" s="1"/>
      <c r="E33" s="6">
        <v>215.46</v>
      </c>
      <c r="F33" s="1"/>
      <c r="G33" s="1"/>
      <c r="H33" s="6">
        <v>1</v>
      </c>
      <c r="I33" s="10"/>
    </row>
    <row r="34" spans="1:9" x14ac:dyDescent="0.25">
      <c r="A34" s="1"/>
      <c r="B34" s="1"/>
      <c r="C34" s="1" t="s">
        <v>18</v>
      </c>
      <c r="D34" s="1"/>
      <c r="E34" s="6">
        <v>201.61</v>
      </c>
      <c r="F34" s="1"/>
      <c r="G34" s="1"/>
      <c r="H34" s="6">
        <v>2</v>
      </c>
      <c r="I34" s="10"/>
    </row>
  </sheetData>
  <sortState ref="A29:H31">
    <sortCondition ref="H29:H31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G5" workbookViewId="0">
      <selection activeCell="U22" sqref="U22"/>
    </sheetView>
  </sheetViews>
  <sheetFormatPr defaultRowHeight="15" x14ac:dyDescent="0.25"/>
  <sheetData>
    <row r="1" spans="1:21" x14ac:dyDescent="0.25">
      <c r="A1">
        <v>17</v>
      </c>
      <c r="B1">
        <v>18</v>
      </c>
      <c r="C1">
        <v>15</v>
      </c>
      <c r="D1">
        <v>16</v>
      </c>
      <c r="G1">
        <v>19</v>
      </c>
      <c r="H1">
        <v>34</v>
      </c>
      <c r="I1">
        <v>35</v>
      </c>
      <c r="K1">
        <v>33</v>
      </c>
      <c r="L1">
        <v>31</v>
      </c>
      <c r="M1">
        <v>37</v>
      </c>
      <c r="N1">
        <v>38</v>
      </c>
      <c r="O1">
        <v>39</v>
      </c>
      <c r="Q1">
        <v>40</v>
      </c>
      <c r="R1">
        <v>30</v>
      </c>
      <c r="S1">
        <v>33</v>
      </c>
      <c r="T1">
        <v>32</v>
      </c>
      <c r="U1">
        <v>36</v>
      </c>
    </row>
    <row r="2" spans="1:21" x14ac:dyDescent="0.25">
      <c r="A2">
        <v>6.5</v>
      </c>
      <c r="B2">
        <v>7</v>
      </c>
      <c r="C2">
        <v>6.5</v>
      </c>
      <c r="D2">
        <v>6.5</v>
      </c>
      <c r="G2">
        <v>8</v>
      </c>
      <c r="H2">
        <v>6.5</v>
      </c>
      <c r="I2">
        <v>7</v>
      </c>
      <c r="K2">
        <v>6</v>
      </c>
      <c r="L2">
        <v>8</v>
      </c>
      <c r="M2">
        <v>8</v>
      </c>
      <c r="N2">
        <v>6</v>
      </c>
      <c r="O2">
        <v>6.5</v>
      </c>
      <c r="Q2">
        <v>8</v>
      </c>
      <c r="R2">
        <v>7</v>
      </c>
      <c r="S2">
        <v>6</v>
      </c>
      <c r="T2">
        <v>7</v>
      </c>
      <c r="U2">
        <v>6.5</v>
      </c>
    </row>
    <row r="3" spans="1:21" x14ac:dyDescent="0.25">
      <c r="A3">
        <v>7</v>
      </c>
      <c r="B3">
        <v>7</v>
      </c>
      <c r="C3">
        <v>7</v>
      </c>
      <c r="D3">
        <v>7</v>
      </c>
      <c r="G3">
        <v>7.5</v>
      </c>
      <c r="H3">
        <v>6</v>
      </c>
      <c r="I3">
        <v>6.5</v>
      </c>
      <c r="K3">
        <v>7</v>
      </c>
      <c r="L3">
        <v>8</v>
      </c>
      <c r="M3">
        <v>8</v>
      </c>
      <c r="N3">
        <v>6</v>
      </c>
      <c r="O3">
        <v>8</v>
      </c>
      <c r="Q3">
        <v>8</v>
      </c>
      <c r="R3">
        <v>6.5</v>
      </c>
      <c r="S3">
        <v>7</v>
      </c>
      <c r="T3">
        <v>6.5</v>
      </c>
      <c r="U3">
        <v>6</v>
      </c>
    </row>
    <row r="4" spans="1:21" x14ac:dyDescent="0.25">
      <c r="A4">
        <v>6.5</v>
      </c>
      <c r="B4">
        <v>6</v>
      </c>
      <c r="C4">
        <v>6.5</v>
      </c>
      <c r="D4">
        <v>8</v>
      </c>
      <c r="G4">
        <v>7</v>
      </c>
      <c r="H4">
        <v>6.5</v>
      </c>
      <c r="I4">
        <v>6.5</v>
      </c>
      <c r="K4">
        <v>7</v>
      </c>
      <c r="L4">
        <v>8</v>
      </c>
      <c r="M4">
        <v>8</v>
      </c>
      <c r="N4">
        <v>6</v>
      </c>
      <c r="O4">
        <v>8</v>
      </c>
      <c r="Q4">
        <v>6.5</v>
      </c>
      <c r="R4">
        <v>6.5</v>
      </c>
      <c r="S4">
        <v>6</v>
      </c>
      <c r="T4">
        <v>6.5</v>
      </c>
      <c r="U4">
        <v>6.5</v>
      </c>
    </row>
    <row r="5" spans="1:21" x14ac:dyDescent="0.25">
      <c r="A5">
        <v>7</v>
      </c>
      <c r="B5">
        <v>6.5</v>
      </c>
      <c r="C5">
        <v>6.5</v>
      </c>
      <c r="D5">
        <v>6.5</v>
      </c>
      <c r="G5">
        <v>8</v>
      </c>
      <c r="H5">
        <v>7</v>
      </c>
      <c r="I5">
        <v>6</v>
      </c>
      <c r="K5">
        <v>8</v>
      </c>
      <c r="L5">
        <v>7</v>
      </c>
      <c r="M5">
        <v>8</v>
      </c>
      <c r="N5">
        <v>6</v>
      </c>
      <c r="O5">
        <v>8</v>
      </c>
      <c r="Q5">
        <v>6</v>
      </c>
      <c r="R5">
        <v>7</v>
      </c>
      <c r="S5">
        <v>8</v>
      </c>
      <c r="T5">
        <v>5</v>
      </c>
      <c r="U5">
        <v>6.5</v>
      </c>
    </row>
    <row r="6" spans="1:21" x14ac:dyDescent="0.25">
      <c r="A6">
        <v>14</v>
      </c>
      <c r="B6">
        <v>7</v>
      </c>
      <c r="C6">
        <v>5</v>
      </c>
      <c r="D6">
        <v>7</v>
      </c>
      <c r="G6">
        <v>7.5</v>
      </c>
      <c r="H6">
        <v>6</v>
      </c>
      <c r="I6">
        <v>6.5</v>
      </c>
      <c r="K6">
        <v>7</v>
      </c>
      <c r="L6">
        <v>6.5</v>
      </c>
      <c r="M6">
        <v>6.5</v>
      </c>
      <c r="N6">
        <v>4</v>
      </c>
      <c r="O6">
        <v>7.5</v>
      </c>
      <c r="Q6">
        <v>7</v>
      </c>
      <c r="R6">
        <v>12</v>
      </c>
      <c r="S6">
        <v>8</v>
      </c>
      <c r="T6">
        <v>6.5</v>
      </c>
      <c r="U6">
        <v>6.5</v>
      </c>
    </row>
    <row r="7" spans="1:21" x14ac:dyDescent="0.25">
      <c r="A7">
        <v>7</v>
      </c>
      <c r="B7">
        <v>8</v>
      </c>
      <c r="C7">
        <v>6</v>
      </c>
      <c r="D7">
        <v>6.5</v>
      </c>
      <c r="G7">
        <v>7</v>
      </c>
      <c r="H7">
        <v>6</v>
      </c>
      <c r="I7">
        <v>6.5</v>
      </c>
      <c r="K7">
        <v>7</v>
      </c>
      <c r="L7">
        <v>7</v>
      </c>
      <c r="M7">
        <v>7</v>
      </c>
      <c r="N7">
        <v>5</v>
      </c>
      <c r="O7">
        <v>6.5</v>
      </c>
      <c r="Q7">
        <v>6</v>
      </c>
      <c r="R7">
        <v>7</v>
      </c>
      <c r="S7">
        <v>7</v>
      </c>
      <c r="T7">
        <v>6.5</v>
      </c>
      <c r="U7">
        <v>6.5</v>
      </c>
    </row>
    <row r="8" spans="1:21" x14ac:dyDescent="0.25">
      <c r="A8">
        <v>6.5</v>
      </c>
      <c r="B8">
        <v>7</v>
      </c>
      <c r="C8">
        <v>6.5</v>
      </c>
      <c r="D8">
        <v>6.5</v>
      </c>
      <c r="G8">
        <v>6.5</v>
      </c>
      <c r="H8">
        <v>6.5</v>
      </c>
      <c r="I8">
        <v>5</v>
      </c>
      <c r="K8">
        <v>6.5</v>
      </c>
      <c r="L8">
        <v>7</v>
      </c>
      <c r="M8">
        <v>6.5</v>
      </c>
      <c r="N8">
        <v>6</v>
      </c>
      <c r="O8">
        <v>7</v>
      </c>
      <c r="Q8">
        <v>7</v>
      </c>
      <c r="R8">
        <v>6.5</v>
      </c>
      <c r="S8">
        <v>7</v>
      </c>
      <c r="T8">
        <v>6.5</v>
      </c>
      <c r="U8">
        <v>6.5</v>
      </c>
    </row>
    <row r="9" spans="1:21" x14ac:dyDescent="0.25">
      <c r="A9">
        <v>6.5</v>
      </c>
      <c r="B9">
        <v>7</v>
      </c>
      <c r="C9">
        <v>7</v>
      </c>
      <c r="D9">
        <v>7</v>
      </c>
      <c r="G9">
        <v>16</v>
      </c>
      <c r="H9">
        <v>13</v>
      </c>
      <c r="I9">
        <v>8</v>
      </c>
      <c r="K9">
        <v>5</v>
      </c>
      <c r="L9">
        <v>6.5</v>
      </c>
      <c r="M9">
        <v>6</v>
      </c>
      <c r="N9">
        <v>6</v>
      </c>
      <c r="O9">
        <v>7</v>
      </c>
      <c r="Q9">
        <v>12</v>
      </c>
      <c r="R9">
        <v>6</v>
      </c>
      <c r="S9">
        <v>8</v>
      </c>
      <c r="T9">
        <v>7</v>
      </c>
      <c r="U9">
        <v>7</v>
      </c>
    </row>
    <row r="10" spans="1:21" x14ac:dyDescent="0.25">
      <c r="A10">
        <v>7</v>
      </c>
      <c r="B10">
        <v>13</v>
      </c>
      <c r="C10">
        <v>12</v>
      </c>
      <c r="D10">
        <v>13</v>
      </c>
      <c r="G10">
        <v>7</v>
      </c>
      <c r="H10">
        <v>6.5</v>
      </c>
      <c r="I10">
        <v>5</v>
      </c>
      <c r="K10">
        <v>7</v>
      </c>
      <c r="L10">
        <v>7</v>
      </c>
      <c r="M10">
        <v>7</v>
      </c>
      <c r="N10">
        <v>4</v>
      </c>
      <c r="O10">
        <v>7</v>
      </c>
      <c r="Q10">
        <v>7</v>
      </c>
      <c r="R10">
        <v>7</v>
      </c>
      <c r="S10">
        <v>13</v>
      </c>
      <c r="T10">
        <v>13</v>
      </c>
      <c r="U10">
        <v>12</v>
      </c>
    </row>
    <row r="11" spans="1:21" x14ac:dyDescent="0.25">
      <c r="A11">
        <v>7</v>
      </c>
      <c r="B11">
        <v>6.5</v>
      </c>
      <c r="C11">
        <v>6.5</v>
      </c>
      <c r="D11">
        <v>7</v>
      </c>
      <c r="G11">
        <v>4</v>
      </c>
      <c r="H11">
        <v>6</v>
      </c>
      <c r="I11">
        <v>6</v>
      </c>
      <c r="K11">
        <v>12</v>
      </c>
      <c r="L11">
        <v>13</v>
      </c>
      <c r="M11">
        <v>16</v>
      </c>
      <c r="N11">
        <v>13</v>
      </c>
      <c r="O11">
        <v>16</v>
      </c>
      <c r="Q11">
        <v>7</v>
      </c>
      <c r="R11">
        <v>7</v>
      </c>
      <c r="S11">
        <v>7</v>
      </c>
      <c r="T11">
        <v>6</v>
      </c>
      <c r="U11">
        <v>6.5</v>
      </c>
    </row>
    <row r="12" spans="1:21" x14ac:dyDescent="0.25">
      <c r="A12">
        <v>6.5</v>
      </c>
      <c r="B12">
        <v>6.5</v>
      </c>
      <c r="C12">
        <v>7</v>
      </c>
      <c r="D12">
        <v>6.5</v>
      </c>
      <c r="G12">
        <v>4</v>
      </c>
      <c r="H12">
        <v>6.5</v>
      </c>
      <c r="I12">
        <v>6.5</v>
      </c>
      <c r="K12">
        <v>5</v>
      </c>
      <c r="L12">
        <v>6.5</v>
      </c>
      <c r="M12">
        <v>6.5</v>
      </c>
      <c r="N12">
        <v>6.5</v>
      </c>
      <c r="O12">
        <v>7</v>
      </c>
      <c r="Q12">
        <v>7</v>
      </c>
      <c r="R12">
        <v>7</v>
      </c>
      <c r="S12">
        <v>6.5</v>
      </c>
      <c r="T12">
        <v>6</v>
      </c>
      <c r="U12">
        <v>6.5</v>
      </c>
    </row>
    <row r="13" spans="1:21" x14ac:dyDescent="0.25">
      <c r="A13">
        <v>5</v>
      </c>
      <c r="B13">
        <v>7</v>
      </c>
      <c r="C13">
        <v>6.5</v>
      </c>
      <c r="D13">
        <v>6.5</v>
      </c>
      <c r="G13">
        <v>7</v>
      </c>
      <c r="H13">
        <v>6.5</v>
      </c>
      <c r="I13">
        <v>5</v>
      </c>
      <c r="K13">
        <v>14</v>
      </c>
      <c r="L13">
        <v>16</v>
      </c>
      <c r="M13">
        <v>16</v>
      </c>
      <c r="N13">
        <v>13</v>
      </c>
      <c r="O13">
        <v>16</v>
      </c>
      <c r="Q13">
        <v>6.5</v>
      </c>
      <c r="R13">
        <v>8</v>
      </c>
      <c r="S13">
        <v>6</v>
      </c>
      <c r="T13">
        <v>6</v>
      </c>
      <c r="U13">
        <v>6</v>
      </c>
    </row>
    <row r="14" spans="1:21" x14ac:dyDescent="0.25">
      <c r="A14">
        <v>16</v>
      </c>
      <c r="B14">
        <v>4</v>
      </c>
      <c r="C14">
        <v>6.5</v>
      </c>
      <c r="D14">
        <v>6.5</v>
      </c>
      <c r="G14">
        <v>8</v>
      </c>
      <c r="H14">
        <v>14</v>
      </c>
      <c r="I14">
        <v>12</v>
      </c>
      <c r="K14">
        <v>13</v>
      </c>
      <c r="L14">
        <v>13</v>
      </c>
      <c r="M14">
        <v>14</v>
      </c>
      <c r="N14">
        <v>12</v>
      </c>
      <c r="O14">
        <v>15</v>
      </c>
      <c r="Q14">
        <v>6.5</v>
      </c>
      <c r="R14">
        <v>16</v>
      </c>
      <c r="S14">
        <v>7</v>
      </c>
      <c r="T14">
        <v>6.5</v>
      </c>
      <c r="U14">
        <v>6</v>
      </c>
    </row>
    <row r="15" spans="1:21" x14ac:dyDescent="0.25">
      <c r="A15">
        <v>14</v>
      </c>
      <c r="B15">
        <v>6.5</v>
      </c>
      <c r="C15">
        <v>7</v>
      </c>
      <c r="D15">
        <v>7</v>
      </c>
      <c r="G15">
        <v>6.5</v>
      </c>
      <c r="H15">
        <v>12</v>
      </c>
      <c r="I15">
        <v>12</v>
      </c>
      <c r="K15">
        <v>14</v>
      </c>
      <c r="L15">
        <v>14</v>
      </c>
      <c r="M15">
        <v>14</v>
      </c>
      <c r="N15">
        <v>12</v>
      </c>
      <c r="O15">
        <v>14</v>
      </c>
      <c r="Q15">
        <v>7</v>
      </c>
      <c r="R15">
        <v>14</v>
      </c>
      <c r="S15">
        <v>6.5</v>
      </c>
      <c r="T15">
        <v>6.5</v>
      </c>
      <c r="U15">
        <v>6.5</v>
      </c>
    </row>
    <row r="16" spans="1:21" x14ac:dyDescent="0.25">
      <c r="A16">
        <v>13</v>
      </c>
      <c r="B16">
        <v>6.5</v>
      </c>
      <c r="C16">
        <v>7</v>
      </c>
      <c r="D16">
        <v>8</v>
      </c>
      <c r="G16">
        <v>6</v>
      </c>
      <c r="H16">
        <v>12</v>
      </c>
      <c r="I16">
        <v>12</v>
      </c>
      <c r="K16">
        <v>14</v>
      </c>
      <c r="L16">
        <v>14</v>
      </c>
      <c r="M16">
        <v>14</v>
      </c>
      <c r="N16">
        <v>14</v>
      </c>
      <c r="O16">
        <v>16</v>
      </c>
      <c r="Q16">
        <v>7</v>
      </c>
      <c r="R16">
        <v>13</v>
      </c>
      <c r="S16">
        <v>6.5</v>
      </c>
      <c r="T16">
        <v>7</v>
      </c>
      <c r="U16">
        <v>6.5</v>
      </c>
    </row>
    <row r="17" spans="1:22" x14ac:dyDescent="0.25">
      <c r="A17">
        <v>14</v>
      </c>
      <c r="B17">
        <v>13</v>
      </c>
      <c r="C17">
        <v>16</v>
      </c>
      <c r="D17">
        <v>16</v>
      </c>
      <c r="G17">
        <v>6.5</v>
      </c>
      <c r="H17">
        <v>14</v>
      </c>
      <c r="I17">
        <v>14</v>
      </c>
      <c r="K17">
        <v>14</v>
      </c>
      <c r="L17">
        <v>14</v>
      </c>
      <c r="M17">
        <v>14</v>
      </c>
      <c r="N17">
        <v>12</v>
      </c>
      <c r="O17">
        <v>14</v>
      </c>
      <c r="Q17">
        <v>7</v>
      </c>
      <c r="R17">
        <v>14</v>
      </c>
      <c r="S17">
        <v>16</v>
      </c>
      <c r="T17">
        <v>14</v>
      </c>
      <c r="U17">
        <v>16</v>
      </c>
    </row>
    <row r="18" spans="1:22" x14ac:dyDescent="0.25">
      <c r="K18">
        <f>SUM(K13:K17)</f>
        <v>69</v>
      </c>
      <c r="L18">
        <f>SUM(L13:L17)</f>
        <v>71</v>
      </c>
      <c r="M18">
        <f t="shared" ref="M18:P18" si="0">SUM(M13:M17)</f>
        <v>72</v>
      </c>
      <c r="N18">
        <f t="shared" si="0"/>
        <v>63</v>
      </c>
      <c r="O18">
        <f t="shared" si="0"/>
        <v>75</v>
      </c>
      <c r="P18">
        <f t="shared" si="0"/>
        <v>0</v>
      </c>
      <c r="Q18">
        <v>8</v>
      </c>
      <c r="R18">
        <v>14</v>
      </c>
      <c r="S18">
        <v>13</v>
      </c>
      <c r="T18">
        <v>13</v>
      </c>
      <c r="U18">
        <v>13</v>
      </c>
    </row>
    <row r="19" spans="1:22" x14ac:dyDescent="0.25">
      <c r="R19">
        <f>SUM(R14:R18)</f>
        <v>71</v>
      </c>
      <c r="S19">
        <v>14</v>
      </c>
      <c r="T19">
        <v>12</v>
      </c>
      <c r="U19">
        <v>12</v>
      </c>
    </row>
    <row r="20" spans="1:22" x14ac:dyDescent="0.25">
      <c r="A20">
        <v>14</v>
      </c>
      <c r="B20">
        <v>13</v>
      </c>
      <c r="C20">
        <v>13</v>
      </c>
      <c r="D20">
        <v>14</v>
      </c>
      <c r="G20">
        <v>16</v>
      </c>
      <c r="H20">
        <v>13</v>
      </c>
      <c r="I20">
        <v>12</v>
      </c>
      <c r="K20">
        <f>SUM(K2:K17)</f>
        <v>146.5</v>
      </c>
      <c r="L20">
        <f t="shared" ref="L20:P20" si="1">SUM(L2:L17)</f>
        <v>155.5</v>
      </c>
      <c r="M20">
        <f t="shared" si="1"/>
        <v>159.5</v>
      </c>
      <c r="N20">
        <f t="shared" si="1"/>
        <v>131.5</v>
      </c>
      <c r="O20">
        <f t="shared" si="1"/>
        <v>163.5</v>
      </c>
      <c r="P20">
        <f t="shared" si="1"/>
        <v>0</v>
      </c>
      <c r="Q20">
        <v>14</v>
      </c>
      <c r="R20">
        <f>SUM(R2:R18)</f>
        <v>158.5</v>
      </c>
      <c r="S20">
        <v>16</v>
      </c>
      <c r="T20">
        <v>14</v>
      </c>
      <c r="U20">
        <v>14</v>
      </c>
    </row>
    <row r="21" spans="1:22" x14ac:dyDescent="0.25">
      <c r="H21">
        <f>SUM(H14:H20)</f>
        <v>65</v>
      </c>
      <c r="I21">
        <f>SUM(I14:I20)</f>
        <v>62</v>
      </c>
      <c r="K21">
        <v>220</v>
      </c>
      <c r="L21">
        <v>220</v>
      </c>
      <c r="M21">
        <v>220</v>
      </c>
      <c r="N21">
        <v>220</v>
      </c>
      <c r="O21">
        <v>220</v>
      </c>
      <c r="P21">
        <v>220</v>
      </c>
      <c r="Q21">
        <v>13</v>
      </c>
      <c r="R21">
        <v>230</v>
      </c>
      <c r="S21">
        <v>14</v>
      </c>
      <c r="T21">
        <v>12</v>
      </c>
      <c r="U21">
        <v>13</v>
      </c>
    </row>
    <row r="22" spans="1:22" x14ac:dyDescent="0.25">
      <c r="S22">
        <f>SUM(S17:S21)</f>
        <v>73</v>
      </c>
      <c r="T22">
        <f t="shared" ref="T22:V22" si="2">SUM(T17:T21)</f>
        <v>65</v>
      </c>
      <c r="U22">
        <f t="shared" si="2"/>
        <v>68</v>
      </c>
      <c r="V22">
        <f t="shared" si="2"/>
        <v>0</v>
      </c>
    </row>
    <row r="23" spans="1:22" x14ac:dyDescent="0.25">
      <c r="A23">
        <f>SUM(A14:A20)</f>
        <v>71</v>
      </c>
      <c r="B23">
        <v>12</v>
      </c>
      <c r="C23">
        <v>13</v>
      </c>
      <c r="D23">
        <v>13</v>
      </c>
      <c r="G23">
        <v>14</v>
      </c>
      <c r="H23">
        <f>SUM(H2:H20)</f>
        <v>148</v>
      </c>
      <c r="I23">
        <f>SUM(I2:I20)</f>
        <v>136.5</v>
      </c>
      <c r="K23">
        <f>K20/K21*100</f>
        <v>66.590909090909093</v>
      </c>
      <c r="L23">
        <f t="shared" ref="L23:P23" si="3">L20/L21*100</f>
        <v>70.681818181818173</v>
      </c>
      <c r="M23">
        <f t="shared" si="3"/>
        <v>72.5</v>
      </c>
      <c r="N23">
        <f t="shared" si="3"/>
        <v>59.77272727272728</v>
      </c>
      <c r="O23">
        <f t="shared" si="3"/>
        <v>74.318181818181813</v>
      </c>
      <c r="P23">
        <f t="shared" si="3"/>
        <v>0</v>
      </c>
      <c r="Q23">
        <v>14</v>
      </c>
      <c r="R23">
        <f>R20/R21*100</f>
        <v>68.913043478260875</v>
      </c>
      <c r="S23">
        <f>SUM(S2:S21)</f>
        <v>182.5</v>
      </c>
      <c r="T23">
        <v>165.5</v>
      </c>
      <c r="U23">
        <f t="shared" ref="T23:V23" si="4">SUM(U2:U21)</f>
        <v>170</v>
      </c>
      <c r="V23">
        <f t="shared" si="4"/>
        <v>0</v>
      </c>
    </row>
    <row r="24" spans="1:22" x14ac:dyDescent="0.25">
      <c r="A24">
        <f>SUM(A2:A20)</f>
        <v>157.5</v>
      </c>
      <c r="B24">
        <v>14</v>
      </c>
      <c r="C24">
        <v>14</v>
      </c>
      <c r="D24">
        <v>13</v>
      </c>
      <c r="G24">
        <v>10</v>
      </c>
      <c r="H24">
        <v>230</v>
      </c>
      <c r="I24">
        <v>230</v>
      </c>
      <c r="Q24">
        <v>14</v>
      </c>
      <c r="S24">
        <v>260</v>
      </c>
      <c r="T24">
        <v>260</v>
      </c>
      <c r="U24">
        <v>260</v>
      </c>
      <c r="V24">
        <v>260</v>
      </c>
    </row>
    <row r="25" spans="1:22" x14ac:dyDescent="0.25">
      <c r="Q25">
        <f>SUM(Q20:Q24)</f>
        <v>55</v>
      </c>
      <c r="S25">
        <f>S23/S24*100</f>
        <v>70.192307692307693</v>
      </c>
      <c r="T25">
        <f t="shared" ref="T25:V25" si="5">T23/T24*100</f>
        <v>63.653846153846146</v>
      </c>
      <c r="U25">
        <f t="shared" si="5"/>
        <v>65.384615384615387</v>
      </c>
      <c r="V25">
        <f t="shared" si="5"/>
        <v>0</v>
      </c>
    </row>
    <row r="26" spans="1:22" x14ac:dyDescent="0.25">
      <c r="A26">
        <v>230</v>
      </c>
      <c r="B26">
        <v>13</v>
      </c>
      <c r="C26">
        <v>13</v>
      </c>
      <c r="D26">
        <v>14</v>
      </c>
      <c r="G26">
        <v>12</v>
      </c>
      <c r="H26">
        <f>H23/H24*100</f>
        <v>64.347826086956516</v>
      </c>
      <c r="I26">
        <f>I23/I24*100</f>
        <v>59.347826086956523</v>
      </c>
      <c r="Q26">
        <f>SUM(Q2:Q24)</f>
        <v>178.5</v>
      </c>
      <c r="T26">
        <v>2</v>
      </c>
    </row>
    <row r="27" spans="1:22" x14ac:dyDescent="0.25">
      <c r="G27">
        <f>SUM(G20:G26)</f>
        <v>52</v>
      </c>
      <c r="Q27">
        <v>260</v>
      </c>
    </row>
    <row r="28" spans="1:22" x14ac:dyDescent="0.25">
      <c r="B28">
        <f>SUM(B17:B26)</f>
        <v>65</v>
      </c>
      <c r="C28">
        <f>SUM(C17:C26)</f>
        <v>69</v>
      </c>
      <c r="D28">
        <f>SUM(D17:D26)</f>
        <v>70</v>
      </c>
      <c r="E28">
        <f>SUM(E17:E26)</f>
        <v>0</v>
      </c>
      <c r="F28">
        <f>SUM(F17:F26)</f>
        <v>0</v>
      </c>
      <c r="G28">
        <f>SUM(G2:G26)</f>
        <v>168.5</v>
      </c>
      <c r="Q28">
        <f>Q26/Q27*100</f>
        <v>68.65384615384616</v>
      </c>
    </row>
    <row r="29" spans="1:22" x14ac:dyDescent="0.25">
      <c r="A29">
        <f>A24/A26*100</f>
        <v>68.478260869565219</v>
      </c>
      <c r="B29">
        <f>SUM(B2:B26)</f>
        <v>170.5</v>
      </c>
      <c r="C29">
        <v>170.5</v>
      </c>
      <c r="D29">
        <f>SUM(D2:D26)</f>
        <v>179.5</v>
      </c>
      <c r="E29">
        <f>SUM(E2:E26)</f>
        <v>0</v>
      </c>
      <c r="F29">
        <f>SUM(F2:F26)</f>
        <v>0</v>
      </c>
      <c r="G29">
        <v>260</v>
      </c>
    </row>
    <row r="30" spans="1:22" x14ac:dyDescent="0.25">
      <c r="B30">
        <v>260</v>
      </c>
      <c r="C30">
        <v>260</v>
      </c>
      <c r="D30">
        <v>260</v>
      </c>
      <c r="E30">
        <v>260</v>
      </c>
      <c r="F30">
        <v>260</v>
      </c>
      <c r="G30">
        <f>G28/G29*100</f>
        <v>64.807692307692307</v>
      </c>
    </row>
    <row r="31" spans="1:22" x14ac:dyDescent="0.25">
      <c r="B31">
        <f>B29/B30*100</f>
        <v>65.57692307692308</v>
      </c>
      <c r="C31">
        <f t="shared" ref="C31:F31" si="6">C29/C30*100</f>
        <v>65.57692307692308</v>
      </c>
      <c r="D31">
        <f t="shared" si="6"/>
        <v>69.038461538461533</v>
      </c>
      <c r="E31">
        <f t="shared" si="6"/>
        <v>0</v>
      </c>
      <c r="F31">
        <f t="shared" si="6"/>
        <v>0</v>
      </c>
    </row>
    <row r="32" spans="1:22" x14ac:dyDescent="0.25">
      <c r="C3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17th Apri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2021-04-17T09:40:21Z</cp:lastPrinted>
  <dcterms:created xsi:type="dcterms:W3CDTF">2021-04-16T09:21:16Z</dcterms:created>
  <dcterms:modified xsi:type="dcterms:W3CDTF">2021-04-17T15:46:13Z</dcterms:modified>
</cp:coreProperties>
</file>