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755"/>
  </bookViews>
  <sheets>
    <sheet name="Unaffiliated Dressage 12th May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F35" i="2" l="1"/>
  <c r="AF38" i="2"/>
  <c r="AF36" i="2"/>
  <c r="AD31" i="2"/>
  <c r="AE31" i="2"/>
  <c r="AD36" i="2"/>
  <c r="AD32" i="2"/>
  <c r="AE36" i="2"/>
  <c r="AE32" i="2"/>
  <c r="AC32" i="2"/>
  <c r="AC37" i="2"/>
  <c r="AC33" i="2"/>
  <c r="AB26" i="2"/>
  <c r="AB27" i="2"/>
  <c r="AB29" i="2" s="1"/>
  <c r="AA26" i="2"/>
  <c r="AA29" i="2"/>
  <c r="AA27" i="2"/>
  <c r="Y29" i="2"/>
  <c r="Z29" i="2"/>
  <c r="X29" i="2"/>
  <c r="Y30" i="2"/>
  <c r="Y36" i="2" s="1"/>
  <c r="Z36" i="2"/>
  <c r="X36" i="2"/>
  <c r="V21" i="2"/>
  <c r="V24" i="2"/>
  <c r="V22" i="2"/>
  <c r="U37" i="2"/>
  <c r="U40" i="2"/>
  <c r="U38" i="2"/>
  <c r="T23" i="2"/>
  <c r="S23" i="2"/>
  <c r="T24" i="2"/>
  <c r="T27" i="2" s="1"/>
  <c r="S27" i="2"/>
  <c r="S24" i="2"/>
  <c r="Q25" i="2"/>
  <c r="R25" i="2"/>
  <c r="Q27" i="2"/>
  <c r="Q30" i="2" s="1"/>
  <c r="R27" i="2"/>
  <c r="R30" i="2"/>
  <c r="P25" i="2"/>
  <c r="P30" i="2"/>
  <c r="P27" i="2"/>
  <c r="O28" i="2"/>
  <c r="O24" i="2"/>
  <c r="H10" i="1"/>
  <c r="H14" i="1"/>
  <c r="H15" i="1"/>
  <c r="H11" i="1"/>
  <c r="H12" i="1"/>
  <c r="H13" i="1"/>
  <c r="H16" i="1"/>
  <c r="H18" i="2"/>
  <c r="I18" i="2"/>
  <c r="J18" i="2"/>
  <c r="K18" i="2"/>
  <c r="L18" i="2"/>
  <c r="M18" i="2"/>
  <c r="N18" i="2"/>
  <c r="G18" i="2"/>
  <c r="H19" i="2"/>
  <c r="H22" i="2" s="1"/>
  <c r="I19" i="2"/>
  <c r="I22" i="2" s="1"/>
  <c r="J19" i="2"/>
  <c r="J22" i="2" s="1"/>
  <c r="K19" i="2"/>
  <c r="K22" i="2" s="1"/>
  <c r="L19" i="2"/>
  <c r="L22" i="2" s="1"/>
  <c r="M19" i="2"/>
  <c r="M22" i="2" s="1"/>
  <c r="N19" i="2"/>
  <c r="N22" i="2" s="1"/>
  <c r="G22" i="2"/>
  <c r="G19" i="2"/>
  <c r="E30" i="2"/>
  <c r="E27" i="2"/>
  <c r="B20" i="2"/>
  <c r="A20" i="2"/>
  <c r="B27" i="2"/>
  <c r="C22" i="2"/>
  <c r="C27" i="2" s="1"/>
  <c r="A27" i="2"/>
  <c r="A22" i="2"/>
</calcChain>
</file>

<file path=xl/sharedStrings.xml><?xml version="1.0" encoding="utf-8"?>
<sst xmlns="http://schemas.openxmlformats.org/spreadsheetml/2006/main" count="87" uniqueCount="57">
  <si>
    <t>Mrs Fizz Bolton</t>
  </si>
  <si>
    <t>Cooley Well Related</t>
  </si>
  <si>
    <t>Miss Rachel Finney</t>
  </si>
  <si>
    <t>Nyton village buckshot ben</t>
  </si>
  <si>
    <t>Mrs Emma Beswick</t>
  </si>
  <si>
    <t>Accordion exhibit</t>
  </si>
  <si>
    <t xml:space="preserve">Miss Chelsea  Hardy </t>
  </si>
  <si>
    <t xml:space="preserve">Roseberry Jewel In The Crown </t>
  </si>
  <si>
    <t>Mr Richard  Norfolk</t>
  </si>
  <si>
    <t xml:space="preserve">Kelseys Skylark </t>
  </si>
  <si>
    <t>Ms D Round</t>
  </si>
  <si>
    <t>Rooster</t>
  </si>
  <si>
    <t>Ms Diane  Dodds</t>
  </si>
  <si>
    <t xml:space="preserve">The Renegade </t>
  </si>
  <si>
    <t>Ms Hannah Wheeldon</t>
  </si>
  <si>
    <t>Prancer</t>
  </si>
  <si>
    <t xml:space="preserve">Roseberry sophistication </t>
  </si>
  <si>
    <t>Kelseys Ballyhoe Lass</t>
  </si>
  <si>
    <t>Ms Kim Mace</t>
  </si>
  <si>
    <t>Flash Gordon</t>
  </si>
  <si>
    <t>Miss EMILY watts</t>
  </si>
  <si>
    <t xml:space="preserve">Hinwood Dreamcatcher </t>
  </si>
  <si>
    <t>Ms K Robinson</t>
  </si>
  <si>
    <t>Chester 1</t>
  </si>
  <si>
    <t xml:space="preserve">  </t>
  </si>
  <si>
    <t>Ms Rebecca Warren</t>
  </si>
  <si>
    <t>Salvelinus</t>
  </si>
  <si>
    <t>Mrs Isabel Forman</t>
  </si>
  <si>
    <t>Wild-Diamond</t>
  </si>
  <si>
    <t>Lacken Tismond</t>
  </si>
  <si>
    <t>Miss Samantha Henshaw</t>
  </si>
  <si>
    <t>Trevisquite</t>
  </si>
  <si>
    <t>Mrs Felicity Glenister</t>
  </si>
  <si>
    <t>Kabileno MG II</t>
  </si>
  <si>
    <t>Mrs Margaret Whalley</t>
  </si>
  <si>
    <t>Elarieta</t>
  </si>
  <si>
    <t xml:space="preserve">Mrs Rebecca McNair </t>
  </si>
  <si>
    <t>Casanova LDS</t>
  </si>
  <si>
    <t>B</t>
  </si>
  <si>
    <t>S</t>
  </si>
  <si>
    <t>N24</t>
  </si>
  <si>
    <t>P13Q</t>
  </si>
  <si>
    <t>Intro A</t>
  </si>
  <si>
    <t>P7</t>
  </si>
  <si>
    <t>E42</t>
  </si>
  <si>
    <t>P14Q</t>
  </si>
  <si>
    <t>N34Q</t>
  </si>
  <si>
    <t>E40</t>
  </si>
  <si>
    <t>E53Q</t>
  </si>
  <si>
    <t>M61</t>
  </si>
  <si>
    <t>AM92Q</t>
  </si>
  <si>
    <t>HC</t>
  </si>
  <si>
    <t>Rapscallion</t>
  </si>
  <si>
    <t>P Cunningham</t>
  </si>
  <si>
    <t>Nico</t>
  </si>
  <si>
    <t>H Clarke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</si>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</sst>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66666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NumberFormat="1" applyBorder="1"/>
    <xf numFmtId="2" fontId="0" fillId="0" borderId="10" xfId="0" applyNumberFormat="1" applyBorder="1"/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0" fillId="33" borderId="10" xfId="0" applyNumberFormat="1" applyFill="1" applyBorder="1"/>
    <xf numFmtId="2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14" fillId="0" borderId="10" xfId="0" applyNumberFormat="1" applyFont="1" applyBorder="1"/>
    <xf numFmtId="2" fontId="14" fillId="0" borderId="10" xfId="0" applyNumberFormat="1" applyFont="1" applyBorder="1"/>
    <xf numFmtId="0" fontId="18" fillId="0" borderId="10" xfId="0" applyFont="1" applyBorder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I46" sqref="I46"/>
    </sheetView>
  </sheetViews>
  <sheetFormatPr defaultRowHeight="15" x14ac:dyDescent="0.25"/>
  <cols>
    <col min="2" max="2" width="3" bestFit="1" customWidth="1"/>
    <col min="3" max="3" width="28.5703125" bestFit="1" customWidth="1"/>
    <col min="4" max="4" width="23.140625" bestFit="1" customWidth="1"/>
    <col min="5" max="5" width="5" bestFit="1" customWidth="1"/>
    <col min="6" max="6" width="6" bestFit="1" customWidth="1"/>
    <col min="7" max="7" width="3" bestFit="1" customWidth="1"/>
    <col min="8" max="8" width="6" bestFit="1" customWidth="1"/>
    <col min="9" max="9" width="2" bestFit="1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10" t="s">
        <v>42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1">
        <v>19</v>
      </c>
      <c r="C3" s="1" t="s">
        <v>5</v>
      </c>
      <c r="D3" s="1" t="s">
        <v>4</v>
      </c>
      <c r="E3" s="1"/>
      <c r="F3" s="1">
        <v>149</v>
      </c>
      <c r="G3" s="1">
        <v>67</v>
      </c>
      <c r="H3" s="1">
        <v>64.78</v>
      </c>
      <c r="I3" s="1">
        <v>1</v>
      </c>
    </row>
    <row r="4" spans="1:9" x14ac:dyDescent="0.25">
      <c r="A4" s="2"/>
      <c r="B4" s="1">
        <v>14</v>
      </c>
      <c r="C4" s="1" t="s">
        <v>3</v>
      </c>
      <c r="D4" s="1" t="s">
        <v>2</v>
      </c>
      <c r="E4" s="1"/>
      <c r="F4" s="1">
        <v>146.5</v>
      </c>
      <c r="G4" s="1">
        <v>65</v>
      </c>
      <c r="H4" s="1">
        <v>62.82</v>
      </c>
      <c r="I4" s="1">
        <v>2</v>
      </c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1" t="s">
        <v>41</v>
      </c>
      <c r="B6" s="1"/>
      <c r="D6" s="1"/>
      <c r="E6" s="1"/>
      <c r="F6" s="1"/>
      <c r="G6" s="1"/>
      <c r="H6" s="1"/>
      <c r="I6" s="1"/>
    </row>
    <row r="7" spans="1:9" x14ac:dyDescent="0.25">
      <c r="A7" s="3"/>
      <c r="B7" s="1">
        <v>33</v>
      </c>
      <c r="C7" s="1" t="s">
        <v>21</v>
      </c>
      <c r="D7" s="1" t="s">
        <v>20</v>
      </c>
      <c r="E7" s="1" t="s">
        <v>51</v>
      </c>
      <c r="F7" s="1"/>
      <c r="G7" s="1"/>
      <c r="H7" s="1"/>
      <c r="I7" s="1"/>
    </row>
    <row r="8" spans="1:9" x14ac:dyDescent="0.25">
      <c r="A8" s="8"/>
      <c r="B8" s="7"/>
      <c r="C8" s="7"/>
      <c r="D8" s="7"/>
      <c r="E8" s="7"/>
      <c r="F8" s="7"/>
      <c r="G8" s="7"/>
      <c r="H8" s="7"/>
      <c r="I8" s="7"/>
    </row>
    <row r="9" spans="1:9" x14ac:dyDescent="0.25">
      <c r="A9" s="12" t="s">
        <v>43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2"/>
      <c r="B10" s="1">
        <v>20</v>
      </c>
      <c r="C10" s="1" t="s">
        <v>9</v>
      </c>
      <c r="D10" s="1" t="s">
        <v>8</v>
      </c>
      <c r="E10" s="1"/>
      <c r="F10" s="1">
        <v>155</v>
      </c>
      <c r="G10" s="1">
        <v>71</v>
      </c>
      <c r="H10" s="1">
        <f>F10/220*100</f>
        <v>70.454545454545453</v>
      </c>
      <c r="I10" s="1">
        <v>1</v>
      </c>
    </row>
    <row r="11" spans="1:9" x14ac:dyDescent="0.25">
      <c r="A11" s="2"/>
      <c r="B11" s="1">
        <v>24</v>
      </c>
      <c r="C11" s="1" t="s">
        <v>15</v>
      </c>
      <c r="D11" s="1" t="s">
        <v>14</v>
      </c>
      <c r="E11" s="1" t="s">
        <v>56</v>
      </c>
      <c r="F11" s="1">
        <v>147</v>
      </c>
      <c r="G11" s="1">
        <v>67</v>
      </c>
      <c r="H11" s="1">
        <f>F11/220*100</f>
        <v>66.818181818181827</v>
      </c>
      <c r="I11" s="1">
        <v>2</v>
      </c>
    </row>
    <row r="12" spans="1:9" x14ac:dyDescent="0.25">
      <c r="A12" s="2"/>
      <c r="B12" s="1">
        <v>17</v>
      </c>
      <c r="C12" s="1" t="s">
        <v>16</v>
      </c>
      <c r="D12" s="1" t="s">
        <v>6</v>
      </c>
      <c r="E12" s="1"/>
      <c r="F12" s="1">
        <v>146</v>
      </c>
      <c r="G12" s="1">
        <v>66</v>
      </c>
      <c r="H12" s="1">
        <f>F12/220*100</f>
        <v>66.363636363636374</v>
      </c>
      <c r="I12" s="1">
        <v>3</v>
      </c>
    </row>
    <row r="13" spans="1:9" x14ac:dyDescent="0.25">
      <c r="A13" s="2"/>
      <c r="B13" s="1">
        <v>21</v>
      </c>
      <c r="C13" s="14" t="s">
        <v>17</v>
      </c>
      <c r="D13" s="1" t="s">
        <v>8</v>
      </c>
      <c r="E13" s="1"/>
      <c r="F13" s="1">
        <v>141</v>
      </c>
      <c r="G13" s="1">
        <v>67</v>
      </c>
      <c r="H13" s="1">
        <f>F13/220*100</f>
        <v>64.090909090909093</v>
      </c>
      <c r="I13" s="1">
        <v>4</v>
      </c>
    </row>
    <row r="14" spans="1:9" x14ac:dyDescent="0.25">
      <c r="A14" s="2"/>
      <c r="B14" s="1">
        <v>22</v>
      </c>
      <c r="C14" s="1" t="s">
        <v>11</v>
      </c>
      <c r="D14" s="1" t="s">
        <v>10</v>
      </c>
      <c r="E14" s="1"/>
      <c r="F14" s="1">
        <v>138.5</v>
      </c>
      <c r="G14" s="1">
        <v>65</v>
      </c>
      <c r="H14" s="1">
        <f>F14/220*100</f>
        <v>62.954545454545453</v>
      </c>
      <c r="I14" s="1">
        <v>5</v>
      </c>
    </row>
    <row r="15" spans="1:9" x14ac:dyDescent="0.25">
      <c r="A15" s="2"/>
      <c r="B15" s="1">
        <v>23</v>
      </c>
      <c r="C15" s="1" t="s">
        <v>13</v>
      </c>
      <c r="D15" s="1" t="s">
        <v>12</v>
      </c>
      <c r="E15" s="1" t="s">
        <v>56</v>
      </c>
      <c r="F15" s="1">
        <v>136.5</v>
      </c>
      <c r="G15" s="1">
        <v>65</v>
      </c>
      <c r="H15" s="1">
        <f>F15/220*100</f>
        <v>62.045454545454547</v>
      </c>
      <c r="I15" s="1">
        <v>6</v>
      </c>
    </row>
    <row r="16" spans="1:9" x14ac:dyDescent="0.25">
      <c r="A16" s="4"/>
      <c r="B16" s="1">
        <v>16</v>
      </c>
      <c r="C16" s="15" t="s">
        <v>7</v>
      </c>
      <c r="D16" s="1" t="s">
        <v>6</v>
      </c>
      <c r="E16" s="1"/>
      <c r="F16" s="1">
        <v>130</v>
      </c>
      <c r="G16" s="1">
        <v>63</v>
      </c>
      <c r="H16" s="1">
        <f>F16/220*100</f>
        <v>59.090909090909093</v>
      </c>
      <c r="I16" s="1"/>
    </row>
    <row r="17" spans="1:9" x14ac:dyDescent="0.25">
      <c r="A17" s="6"/>
      <c r="B17" s="7"/>
      <c r="C17" s="7"/>
      <c r="D17" s="7"/>
      <c r="E17" s="7"/>
      <c r="F17" s="7"/>
      <c r="G17" s="7"/>
      <c r="H17" s="7"/>
      <c r="I17" s="7"/>
    </row>
    <row r="18" spans="1:9" x14ac:dyDescent="0.25">
      <c r="A18" s="11" t="s">
        <v>45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4"/>
      <c r="B19" s="1">
        <v>33</v>
      </c>
      <c r="C19" s="1" t="s">
        <v>21</v>
      </c>
      <c r="D19" s="1" t="s">
        <v>20</v>
      </c>
      <c r="E19" s="1" t="s">
        <v>51</v>
      </c>
      <c r="F19" s="1"/>
      <c r="G19" s="1"/>
      <c r="H19" s="1"/>
      <c r="I19" s="1"/>
    </row>
    <row r="20" spans="1:9" x14ac:dyDescent="0.25">
      <c r="A20" s="9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13" t="s">
        <v>40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4"/>
      <c r="B22" s="1">
        <v>18</v>
      </c>
      <c r="C22" s="1" t="s">
        <v>1</v>
      </c>
      <c r="D22" s="1" t="s">
        <v>0</v>
      </c>
      <c r="E22" s="1"/>
      <c r="F22" s="1">
        <v>145</v>
      </c>
      <c r="G22" s="1">
        <v>38</v>
      </c>
      <c r="H22" s="1">
        <v>63.04</v>
      </c>
      <c r="I22" s="1"/>
    </row>
    <row r="23" spans="1:9" x14ac:dyDescent="0.2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25">
      <c r="A24" s="10" t="s">
        <v>41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3"/>
      <c r="B25" s="1">
        <v>32</v>
      </c>
      <c r="C25" s="1" t="s">
        <v>19</v>
      </c>
      <c r="D25" s="1" t="s">
        <v>18</v>
      </c>
      <c r="E25" s="1" t="s">
        <v>39</v>
      </c>
      <c r="F25" s="1">
        <v>175.5</v>
      </c>
      <c r="G25" s="1">
        <v>69</v>
      </c>
      <c r="H25" s="1">
        <v>67.5</v>
      </c>
      <c r="I25" s="1">
        <v>1</v>
      </c>
    </row>
    <row r="26" spans="1:9" x14ac:dyDescent="0.25">
      <c r="A26" s="3"/>
      <c r="B26" s="1">
        <v>34</v>
      </c>
      <c r="C26" s="1" t="s">
        <v>23</v>
      </c>
      <c r="D26" s="1" t="s">
        <v>22</v>
      </c>
      <c r="E26" s="1" t="s">
        <v>39</v>
      </c>
      <c r="F26" s="1">
        <v>172.5</v>
      </c>
      <c r="G26" s="1">
        <v>67</v>
      </c>
      <c r="H26" s="1">
        <v>66.34</v>
      </c>
      <c r="I26" s="1">
        <v>2</v>
      </c>
    </row>
    <row r="27" spans="1:9" x14ac:dyDescent="0.25">
      <c r="A27" s="8"/>
      <c r="B27" s="7"/>
      <c r="C27" s="7"/>
      <c r="D27" s="7"/>
      <c r="E27" s="7"/>
      <c r="F27" s="7"/>
      <c r="G27" s="7"/>
      <c r="H27" s="7"/>
      <c r="I27" s="7"/>
    </row>
    <row r="28" spans="1:9" x14ac:dyDescent="0.25">
      <c r="A28" s="11" t="s">
        <v>44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3"/>
      <c r="B29" s="1">
        <v>18</v>
      </c>
      <c r="C29" s="1" t="s">
        <v>1</v>
      </c>
      <c r="D29" s="1" t="s">
        <v>0</v>
      </c>
      <c r="E29" s="1"/>
      <c r="F29" s="1">
        <v>199</v>
      </c>
      <c r="G29" s="1">
        <v>51</v>
      </c>
      <c r="H29" s="1">
        <v>62.18</v>
      </c>
      <c r="I29" s="1"/>
    </row>
    <row r="30" spans="1:9" x14ac:dyDescent="0.25">
      <c r="A30" s="8"/>
      <c r="B30" s="7"/>
      <c r="C30" s="7"/>
      <c r="D30" s="7"/>
      <c r="E30" s="7"/>
      <c r="F30" s="7"/>
      <c r="G30" s="7"/>
      <c r="H30" s="7"/>
      <c r="I30" s="7"/>
    </row>
    <row r="31" spans="1:9" x14ac:dyDescent="0.25">
      <c r="A31" s="11" t="s">
        <v>40</v>
      </c>
      <c r="B31" s="1"/>
      <c r="C31" s="1"/>
      <c r="D31" s="1" t="s">
        <v>24</v>
      </c>
      <c r="E31" s="1"/>
      <c r="F31" s="1"/>
      <c r="G31" s="1"/>
      <c r="H31" s="1"/>
      <c r="I31" s="1"/>
    </row>
    <row r="32" spans="1:9" x14ac:dyDescent="0.25">
      <c r="A32" s="2"/>
      <c r="B32" s="1">
        <v>31</v>
      </c>
      <c r="C32" s="1" t="s">
        <v>26</v>
      </c>
      <c r="D32" s="1" t="s">
        <v>25</v>
      </c>
      <c r="E32" s="1" t="s">
        <v>38</v>
      </c>
      <c r="F32" s="1">
        <v>154</v>
      </c>
      <c r="G32" s="1">
        <v>41</v>
      </c>
      <c r="H32" s="1">
        <v>66.95</v>
      </c>
      <c r="I32" s="1"/>
    </row>
    <row r="33" spans="1:9" x14ac:dyDescent="0.25">
      <c r="A33" s="2"/>
      <c r="B33" s="1">
        <v>35</v>
      </c>
      <c r="C33" s="1" t="s">
        <v>28</v>
      </c>
      <c r="D33" s="1" t="s">
        <v>27</v>
      </c>
      <c r="E33" s="1" t="s">
        <v>39</v>
      </c>
      <c r="F33" s="1">
        <v>147</v>
      </c>
      <c r="G33" s="1">
        <v>39</v>
      </c>
      <c r="H33" s="1">
        <v>63.91</v>
      </c>
      <c r="I33" s="1"/>
    </row>
    <row r="34" spans="1:9" x14ac:dyDescent="0.25">
      <c r="A34" s="6"/>
      <c r="B34" s="7"/>
      <c r="C34" s="7"/>
      <c r="D34" s="7" t="s">
        <v>24</v>
      </c>
      <c r="E34" s="7"/>
      <c r="F34" s="7"/>
      <c r="G34" s="7"/>
      <c r="H34" s="7"/>
      <c r="I34" s="7"/>
    </row>
    <row r="35" spans="1:9" x14ac:dyDescent="0.25">
      <c r="A35" s="11" t="s">
        <v>46</v>
      </c>
      <c r="B35" s="1"/>
      <c r="C35" s="1"/>
      <c r="D35" s="1" t="s">
        <v>24</v>
      </c>
      <c r="E35" s="1"/>
      <c r="F35" s="1"/>
      <c r="G35" s="1"/>
      <c r="H35" s="1"/>
      <c r="I35" s="1"/>
    </row>
    <row r="36" spans="1:9" x14ac:dyDescent="0.25">
      <c r="A36" s="2"/>
      <c r="B36" s="1">
        <v>31</v>
      </c>
      <c r="C36" s="1" t="s">
        <v>26</v>
      </c>
      <c r="D36" s="1" t="s">
        <v>25</v>
      </c>
      <c r="E36" s="1" t="s">
        <v>38</v>
      </c>
      <c r="F36" s="1">
        <v>138.5</v>
      </c>
      <c r="G36" s="1">
        <v>39.5</v>
      </c>
      <c r="H36" s="1">
        <v>65.92</v>
      </c>
      <c r="I36" s="1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7"/>
    </row>
    <row r="38" spans="1:9" x14ac:dyDescent="0.25">
      <c r="A38" s="11" t="s">
        <v>47</v>
      </c>
      <c r="B38" s="1"/>
      <c r="C38" s="1"/>
      <c r="D38" s="1" t="s">
        <v>24</v>
      </c>
      <c r="E38" s="1"/>
      <c r="F38" s="1"/>
      <c r="G38" s="1"/>
      <c r="H38" s="1"/>
      <c r="I38" s="1"/>
    </row>
    <row r="39" spans="1:9" x14ac:dyDescent="0.25">
      <c r="A39" s="2"/>
      <c r="B39" s="1">
        <v>41</v>
      </c>
      <c r="C39" s="1" t="s">
        <v>54</v>
      </c>
      <c r="D39" s="1" t="s">
        <v>55</v>
      </c>
      <c r="E39" s="1" t="s">
        <v>38</v>
      </c>
      <c r="F39" s="1">
        <v>209</v>
      </c>
      <c r="G39" s="1">
        <v>55</v>
      </c>
      <c r="H39" s="1">
        <v>67.41</v>
      </c>
      <c r="I39" s="1">
        <v>1</v>
      </c>
    </row>
    <row r="40" spans="1:9" x14ac:dyDescent="0.25">
      <c r="A40" s="2"/>
      <c r="B40" s="1">
        <v>39</v>
      </c>
      <c r="C40" s="1" t="s">
        <v>31</v>
      </c>
      <c r="D40" s="1" t="s">
        <v>30</v>
      </c>
      <c r="E40" s="1" t="s">
        <v>38</v>
      </c>
      <c r="F40" s="1">
        <v>182.5</v>
      </c>
      <c r="G40" s="1">
        <v>48</v>
      </c>
      <c r="H40" s="1">
        <v>58.87</v>
      </c>
      <c r="I40" s="1">
        <v>2</v>
      </c>
    </row>
    <row r="41" spans="1:9" x14ac:dyDescent="0.25">
      <c r="A41" s="2"/>
      <c r="B41" s="1">
        <v>36</v>
      </c>
      <c r="C41" s="1" t="s">
        <v>29</v>
      </c>
      <c r="D41" s="1" t="s">
        <v>8</v>
      </c>
      <c r="E41" s="1" t="s">
        <v>39</v>
      </c>
      <c r="F41" s="1">
        <v>181</v>
      </c>
      <c r="G41" s="1">
        <v>47</v>
      </c>
      <c r="H41" s="1">
        <v>58.38</v>
      </c>
      <c r="I41" s="1">
        <v>1</v>
      </c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7"/>
    </row>
    <row r="43" spans="1:9" x14ac:dyDescent="0.25">
      <c r="A43" s="11" t="s">
        <v>49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2"/>
      <c r="B44" s="1">
        <v>30</v>
      </c>
      <c r="C44" s="1" t="s">
        <v>35</v>
      </c>
      <c r="D44" s="1" t="s">
        <v>34</v>
      </c>
      <c r="E44" s="1" t="s">
        <v>38</v>
      </c>
      <c r="F44" s="1">
        <v>182</v>
      </c>
      <c r="G44" s="1">
        <v>52</v>
      </c>
      <c r="H44" s="1">
        <v>62.75</v>
      </c>
      <c r="I44" s="1">
        <v>1</v>
      </c>
    </row>
    <row r="45" spans="1:9" x14ac:dyDescent="0.25">
      <c r="A45" s="2"/>
      <c r="B45" s="1">
        <v>40</v>
      </c>
      <c r="C45" s="1" t="s">
        <v>52</v>
      </c>
      <c r="D45" s="1" t="s">
        <v>53</v>
      </c>
      <c r="E45" s="1" t="s">
        <v>38</v>
      </c>
      <c r="F45" s="1">
        <v>174</v>
      </c>
      <c r="G45" s="1">
        <v>60</v>
      </c>
      <c r="H45" s="1">
        <v>60</v>
      </c>
      <c r="I45" s="1">
        <v>2</v>
      </c>
    </row>
    <row r="46" spans="1:9" x14ac:dyDescent="0.25">
      <c r="A46" s="6"/>
      <c r="B46" s="7"/>
      <c r="C46" s="7"/>
      <c r="D46" s="7" t="s">
        <v>24</v>
      </c>
      <c r="E46" s="7"/>
      <c r="F46" s="7"/>
      <c r="G46" s="7"/>
      <c r="H46" s="7"/>
      <c r="I46" s="7"/>
    </row>
    <row r="47" spans="1:9" x14ac:dyDescent="0.25">
      <c r="A47" s="11" t="s">
        <v>48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/>
      <c r="B48" s="1">
        <v>38</v>
      </c>
      <c r="C48" s="1" t="s">
        <v>33</v>
      </c>
      <c r="D48" s="1" t="s">
        <v>32</v>
      </c>
      <c r="E48" s="1" t="s">
        <v>39</v>
      </c>
      <c r="F48" s="1">
        <v>213.5</v>
      </c>
      <c r="G48" s="1">
        <v>51</v>
      </c>
      <c r="H48" s="1">
        <v>62.79</v>
      </c>
      <c r="I48" s="1"/>
    </row>
    <row r="49" spans="1:9" x14ac:dyDescent="0.25">
      <c r="A49" s="2"/>
      <c r="B49" s="1">
        <v>41</v>
      </c>
      <c r="C49" s="1" t="s">
        <v>54</v>
      </c>
      <c r="D49" s="1" t="s">
        <v>55</v>
      </c>
      <c r="E49" s="1" t="s">
        <v>38</v>
      </c>
      <c r="F49" s="1">
        <v>217.5</v>
      </c>
      <c r="G49" s="1">
        <v>52</v>
      </c>
      <c r="H49" s="1">
        <v>63.97</v>
      </c>
      <c r="I49" s="1"/>
    </row>
    <row r="50" spans="1:9" x14ac:dyDescent="0.25">
      <c r="A50" s="6"/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 s="11" t="s">
        <v>50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2"/>
      <c r="B52" s="1">
        <v>37</v>
      </c>
      <c r="C52" s="1" t="s">
        <v>37</v>
      </c>
      <c r="D52" s="1" t="s">
        <v>36</v>
      </c>
      <c r="E52" s="1" t="s">
        <v>39</v>
      </c>
      <c r="F52" s="1">
        <v>370</v>
      </c>
      <c r="G52" s="1">
        <v>41.5</v>
      </c>
      <c r="H52" s="1">
        <v>68.099999999999994</v>
      </c>
      <c r="I52" s="1"/>
    </row>
    <row r="53" spans="1:9" x14ac:dyDescent="0.25">
      <c r="A53" s="6"/>
      <c r="B53" s="7"/>
      <c r="C53" s="7"/>
      <c r="D53" s="7"/>
      <c r="E53" s="7"/>
      <c r="F53" s="7"/>
      <c r="G53" s="7"/>
      <c r="H53" s="7"/>
      <c r="I53" s="7"/>
    </row>
  </sheetData>
  <sortState ref="B39:H41">
    <sortCondition descending="1" ref="H39:H4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topLeftCell="R21" workbookViewId="0">
      <selection activeCell="AG33" sqref="AG33"/>
    </sheetView>
  </sheetViews>
  <sheetFormatPr defaultRowHeight="15" x14ac:dyDescent="0.25"/>
  <sheetData>
    <row r="1" spans="1:32" x14ac:dyDescent="0.25">
      <c r="A1">
        <v>19</v>
      </c>
      <c r="B1">
        <v>14</v>
      </c>
      <c r="E1">
        <v>33</v>
      </c>
      <c r="G1">
        <v>21</v>
      </c>
      <c r="H1">
        <v>16</v>
      </c>
      <c r="I1">
        <v>22</v>
      </c>
      <c r="J1">
        <v>23</v>
      </c>
      <c r="K1">
        <v>24</v>
      </c>
      <c r="L1">
        <v>17</v>
      </c>
      <c r="M1">
        <v>20</v>
      </c>
      <c r="O1">
        <v>33</v>
      </c>
      <c r="P1">
        <v>18</v>
      </c>
      <c r="Q1">
        <v>35</v>
      </c>
      <c r="R1">
        <v>31</v>
      </c>
      <c r="S1">
        <v>32</v>
      </c>
      <c r="T1">
        <v>34</v>
      </c>
      <c r="U1">
        <v>18</v>
      </c>
      <c r="V1">
        <v>31</v>
      </c>
      <c r="X1">
        <v>41</v>
      </c>
      <c r="Y1">
        <v>36</v>
      </c>
      <c r="Z1">
        <v>39</v>
      </c>
      <c r="AA1">
        <v>30</v>
      </c>
      <c r="AB1">
        <v>40</v>
      </c>
      <c r="AC1">
        <v>38</v>
      </c>
      <c r="AD1">
        <v>41</v>
      </c>
      <c r="AE1">
        <v>38</v>
      </c>
      <c r="AF1">
        <v>37</v>
      </c>
    </row>
    <row r="2" spans="1:32" x14ac:dyDescent="0.25">
      <c r="A2">
        <v>6.5</v>
      </c>
      <c r="B2">
        <v>6</v>
      </c>
      <c r="E2">
        <v>8</v>
      </c>
      <c r="G2">
        <v>6</v>
      </c>
      <c r="H2">
        <v>6</v>
      </c>
      <c r="I2">
        <v>6.5</v>
      </c>
      <c r="J2">
        <v>6</v>
      </c>
      <c r="K2">
        <v>7</v>
      </c>
      <c r="L2">
        <v>6.5</v>
      </c>
      <c r="M2">
        <v>7</v>
      </c>
      <c r="O2">
        <v>7.5</v>
      </c>
      <c r="P2">
        <v>6.5</v>
      </c>
      <c r="Q2">
        <v>6</v>
      </c>
      <c r="R2">
        <v>7</v>
      </c>
      <c r="S2">
        <v>7</v>
      </c>
      <c r="T2">
        <v>7</v>
      </c>
      <c r="U2">
        <v>6</v>
      </c>
      <c r="V2">
        <v>7</v>
      </c>
      <c r="X2">
        <v>7</v>
      </c>
      <c r="Y2">
        <v>6</v>
      </c>
      <c r="Z2">
        <v>6.5</v>
      </c>
      <c r="AA2">
        <v>6.5</v>
      </c>
      <c r="AB2">
        <v>6.5</v>
      </c>
      <c r="AC2">
        <v>6</v>
      </c>
      <c r="AD2">
        <v>6</v>
      </c>
      <c r="AE2">
        <v>6</v>
      </c>
      <c r="AF2">
        <v>5.5</v>
      </c>
    </row>
    <row r="3" spans="1:32" x14ac:dyDescent="0.25">
      <c r="A3">
        <v>6</v>
      </c>
      <c r="B3">
        <v>6.5</v>
      </c>
      <c r="E3">
        <v>7.5</v>
      </c>
      <c r="G3">
        <v>6.5</v>
      </c>
      <c r="H3">
        <v>6</v>
      </c>
      <c r="I3">
        <v>6.5</v>
      </c>
      <c r="J3">
        <v>6.5</v>
      </c>
      <c r="K3">
        <v>6.5</v>
      </c>
      <c r="L3">
        <v>6</v>
      </c>
      <c r="M3">
        <v>7.5</v>
      </c>
      <c r="O3">
        <v>7.5</v>
      </c>
      <c r="P3">
        <v>6</v>
      </c>
      <c r="Q3">
        <v>6.5</v>
      </c>
      <c r="R3">
        <v>6.5</v>
      </c>
      <c r="S3">
        <v>7</v>
      </c>
      <c r="T3">
        <v>7</v>
      </c>
      <c r="U3">
        <v>7</v>
      </c>
      <c r="V3">
        <v>6.5</v>
      </c>
      <c r="X3">
        <v>7</v>
      </c>
      <c r="Y3">
        <v>5.5</v>
      </c>
      <c r="Z3">
        <v>6</v>
      </c>
      <c r="AA3">
        <v>6</v>
      </c>
      <c r="AB3">
        <v>5</v>
      </c>
      <c r="AC3">
        <v>6</v>
      </c>
      <c r="AD3">
        <v>6</v>
      </c>
      <c r="AE3">
        <v>6</v>
      </c>
      <c r="AF3">
        <v>7</v>
      </c>
    </row>
    <row r="4" spans="1:32" x14ac:dyDescent="0.25">
      <c r="A4">
        <v>6</v>
      </c>
      <c r="B4">
        <v>7</v>
      </c>
      <c r="E4">
        <v>6.5</v>
      </c>
      <c r="G4">
        <v>7</v>
      </c>
      <c r="H4">
        <v>6</v>
      </c>
      <c r="I4">
        <v>6.5</v>
      </c>
      <c r="J4">
        <v>7</v>
      </c>
      <c r="K4">
        <v>7</v>
      </c>
      <c r="L4">
        <v>7</v>
      </c>
      <c r="M4">
        <v>7</v>
      </c>
      <c r="O4">
        <v>7.5</v>
      </c>
      <c r="P4">
        <v>6</v>
      </c>
      <c r="Q4">
        <v>7</v>
      </c>
      <c r="R4">
        <v>6.5</v>
      </c>
      <c r="S4">
        <v>6.5</v>
      </c>
      <c r="T4">
        <v>6</v>
      </c>
      <c r="U4">
        <v>6</v>
      </c>
      <c r="V4">
        <v>7.5</v>
      </c>
      <c r="X4">
        <v>7</v>
      </c>
      <c r="Y4">
        <v>6</v>
      </c>
      <c r="Z4">
        <v>6.5</v>
      </c>
      <c r="AA4">
        <v>6.5</v>
      </c>
      <c r="AB4">
        <v>6.5</v>
      </c>
      <c r="AC4">
        <v>6</v>
      </c>
      <c r="AD4">
        <v>6.5</v>
      </c>
      <c r="AE4">
        <v>6</v>
      </c>
      <c r="AF4">
        <v>6.5</v>
      </c>
    </row>
    <row r="5" spans="1:32" x14ac:dyDescent="0.25">
      <c r="A5">
        <v>7</v>
      </c>
      <c r="B5">
        <v>6</v>
      </c>
      <c r="E5">
        <v>8</v>
      </c>
      <c r="G5">
        <v>7</v>
      </c>
      <c r="H5">
        <v>6</v>
      </c>
      <c r="I5">
        <v>7</v>
      </c>
      <c r="J5">
        <v>7</v>
      </c>
      <c r="K5">
        <v>7</v>
      </c>
      <c r="L5">
        <v>6.5</v>
      </c>
      <c r="M5">
        <v>7.5</v>
      </c>
      <c r="O5">
        <v>8</v>
      </c>
      <c r="P5">
        <v>6</v>
      </c>
      <c r="Q5">
        <v>5.5</v>
      </c>
      <c r="R5">
        <v>6.5</v>
      </c>
      <c r="S5">
        <v>7</v>
      </c>
      <c r="T5">
        <v>7.5</v>
      </c>
      <c r="U5">
        <v>6.5</v>
      </c>
      <c r="V5">
        <v>6.5</v>
      </c>
      <c r="X5">
        <v>6.5</v>
      </c>
      <c r="Y5">
        <v>4</v>
      </c>
      <c r="Z5">
        <v>6.5</v>
      </c>
      <c r="AA5">
        <v>6.5</v>
      </c>
      <c r="AB5">
        <v>4</v>
      </c>
      <c r="AC5">
        <v>6</v>
      </c>
      <c r="AD5">
        <v>6</v>
      </c>
      <c r="AE5">
        <v>6</v>
      </c>
      <c r="AF5">
        <v>14</v>
      </c>
    </row>
    <row r="6" spans="1:32" x14ac:dyDescent="0.25">
      <c r="A6">
        <v>6.5</v>
      </c>
      <c r="B6">
        <v>5</v>
      </c>
      <c r="E6">
        <v>6.5</v>
      </c>
      <c r="G6">
        <v>6.5</v>
      </c>
      <c r="H6">
        <v>6.5</v>
      </c>
      <c r="I6">
        <v>6</v>
      </c>
      <c r="J6">
        <v>7</v>
      </c>
      <c r="K6">
        <v>7</v>
      </c>
      <c r="L6">
        <v>7</v>
      </c>
      <c r="M6">
        <v>7.5</v>
      </c>
      <c r="O6">
        <v>6.5</v>
      </c>
      <c r="P6">
        <v>6</v>
      </c>
      <c r="Q6">
        <v>5.5</v>
      </c>
      <c r="R6">
        <v>6</v>
      </c>
      <c r="S6">
        <v>6</v>
      </c>
      <c r="T6">
        <v>6.5</v>
      </c>
      <c r="U6">
        <v>6</v>
      </c>
      <c r="V6">
        <v>6</v>
      </c>
      <c r="X6">
        <v>6.5</v>
      </c>
      <c r="Y6">
        <v>7</v>
      </c>
      <c r="Z6">
        <v>6</v>
      </c>
      <c r="AA6">
        <v>4</v>
      </c>
      <c r="AB6">
        <v>6.5</v>
      </c>
      <c r="AC6">
        <v>7</v>
      </c>
      <c r="AD6">
        <v>6.5</v>
      </c>
      <c r="AE6">
        <v>7</v>
      </c>
      <c r="AF6">
        <v>6</v>
      </c>
    </row>
    <row r="7" spans="1:32" x14ac:dyDescent="0.25">
      <c r="A7">
        <v>6.5</v>
      </c>
      <c r="B7">
        <v>6</v>
      </c>
      <c r="E7">
        <v>7</v>
      </c>
      <c r="G7">
        <v>7</v>
      </c>
      <c r="H7">
        <v>6</v>
      </c>
      <c r="I7">
        <v>6</v>
      </c>
      <c r="J7">
        <v>4</v>
      </c>
      <c r="K7">
        <v>6</v>
      </c>
      <c r="L7">
        <v>7</v>
      </c>
      <c r="M7">
        <v>6.5</v>
      </c>
      <c r="O7">
        <v>6</v>
      </c>
      <c r="P7">
        <v>6.5</v>
      </c>
      <c r="Q7">
        <v>7</v>
      </c>
      <c r="R7">
        <v>6.5</v>
      </c>
      <c r="S7">
        <v>7</v>
      </c>
      <c r="T7">
        <v>6.5</v>
      </c>
      <c r="U7">
        <v>6.5</v>
      </c>
      <c r="V7">
        <v>6.5</v>
      </c>
      <c r="X7">
        <v>7</v>
      </c>
      <c r="Y7">
        <v>6</v>
      </c>
      <c r="Z7">
        <v>6</v>
      </c>
      <c r="AA7">
        <v>6.5</v>
      </c>
      <c r="AB7">
        <v>6</v>
      </c>
      <c r="AC7">
        <v>6</v>
      </c>
      <c r="AD7">
        <v>7</v>
      </c>
      <c r="AE7">
        <v>6</v>
      </c>
      <c r="AF7">
        <v>7</v>
      </c>
    </row>
    <row r="8" spans="1:32" x14ac:dyDescent="0.25">
      <c r="A8">
        <v>5</v>
      </c>
      <c r="B8">
        <v>6.5</v>
      </c>
      <c r="E8">
        <v>7.5</v>
      </c>
      <c r="G8">
        <v>5</v>
      </c>
      <c r="H8">
        <v>6</v>
      </c>
      <c r="I8">
        <v>5.5</v>
      </c>
      <c r="J8">
        <v>5.5</v>
      </c>
      <c r="K8">
        <v>6</v>
      </c>
      <c r="L8">
        <v>7</v>
      </c>
      <c r="M8">
        <v>6.5</v>
      </c>
      <c r="O8">
        <v>7.5</v>
      </c>
      <c r="P8">
        <v>6</v>
      </c>
      <c r="Q8">
        <v>7.5</v>
      </c>
      <c r="R8">
        <v>6.5</v>
      </c>
      <c r="S8">
        <v>6.5</v>
      </c>
      <c r="T8">
        <v>7</v>
      </c>
      <c r="U8">
        <v>6</v>
      </c>
      <c r="V8">
        <v>6.5</v>
      </c>
      <c r="X8">
        <v>7.5</v>
      </c>
      <c r="Y8">
        <v>7</v>
      </c>
      <c r="Z8">
        <v>4</v>
      </c>
      <c r="AA8">
        <v>7</v>
      </c>
      <c r="AB8">
        <v>6</v>
      </c>
      <c r="AC8">
        <v>6</v>
      </c>
      <c r="AD8">
        <v>6</v>
      </c>
      <c r="AE8">
        <v>6</v>
      </c>
      <c r="AF8">
        <v>6.5</v>
      </c>
    </row>
    <row r="9" spans="1:32" x14ac:dyDescent="0.25">
      <c r="A9">
        <v>13</v>
      </c>
      <c r="B9">
        <v>13</v>
      </c>
      <c r="E9">
        <v>7</v>
      </c>
      <c r="G9">
        <v>4</v>
      </c>
      <c r="H9">
        <v>5.5</v>
      </c>
      <c r="I9">
        <v>6</v>
      </c>
      <c r="J9">
        <v>6.5</v>
      </c>
      <c r="K9">
        <v>6.5</v>
      </c>
      <c r="L9">
        <v>6.5</v>
      </c>
      <c r="M9">
        <v>7.5</v>
      </c>
      <c r="O9">
        <v>7</v>
      </c>
      <c r="P9">
        <v>6</v>
      </c>
      <c r="Q9">
        <v>6.5</v>
      </c>
      <c r="R9">
        <v>6.5</v>
      </c>
      <c r="S9">
        <v>6.5</v>
      </c>
      <c r="T9">
        <v>6</v>
      </c>
      <c r="U9">
        <v>6.5</v>
      </c>
      <c r="V9">
        <v>6.5</v>
      </c>
      <c r="X9">
        <v>7</v>
      </c>
      <c r="Y9">
        <v>6.5</v>
      </c>
      <c r="Z9">
        <v>5.5</v>
      </c>
      <c r="AA9">
        <v>7</v>
      </c>
      <c r="AB9">
        <v>7</v>
      </c>
      <c r="AC9">
        <v>6.5</v>
      </c>
      <c r="AD9">
        <v>6.5</v>
      </c>
      <c r="AE9">
        <v>6.5</v>
      </c>
      <c r="AF9">
        <v>13</v>
      </c>
    </row>
    <row r="10" spans="1:32" x14ac:dyDescent="0.25">
      <c r="A10">
        <v>6</v>
      </c>
      <c r="B10">
        <v>6.5</v>
      </c>
      <c r="E10">
        <v>13</v>
      </c>
      <c r="G10">
        <v>7</v>
      </c>
      <c r="H10">
        <v>0.5</v>
      </c>
      <c r="I10">
        <v>6</v>
      </c>
      <c r="J10">
        <v>6</v>
      </c>
      <c r="K10">
        <v>6</v>
      </c>
      <c r="L10">
        <v>7</v>
      </c>
      <c r="M10">
        <v>7</v>
      </c>
      <c r="O10">
        <v>7</v>
      </c>
      <c r="P10">
        <v>6</v>
      </c>
      <c r="Q10">
        <v>7</v>
      </c>
      <c r="R10">
        <v>6.5</v>
      </c>
      <c r="S10">
        <v>12</v>
      </c>
      <c r="T10">
        <v>12</v>
      </c>
      <c r="U10">
        <v>6.5</v>
      </c>
      <c r="V10">
        <v>6.5</v>
      </c>
      <c r="X10">
        <v>6.5</v>
      </c>
      <c r="Y10">
        <v>6</v>
      </c>
      <c r="Z10">
        <v>6</v>
      </c>
      <c r="AA10">
        <v>7</v>
      </c>
      <c r="AB10">
        <v>6.5</v>
      </c>
      <c r="AC10">
        <v>6.5</v>
      </c>
      <c r="AD10">
        <v>6.5</v>
      </c>
      <c r="AE10">
        <v>6.5</v>
      </c>
      <c r="AF10">
        <v>7</v>
      </c>
    </row>
    <row r="11" spans="1:32" x14ac:dyDescent="0.25">
      <c r="A11">
        <v>7</v>
      </c>
      <c r="B11">
        <v>6.5</v>
      </c>
      <c r="E11">
        <v>6.5</v>
      </c>
      <c r="G11">
        <v>12</v>
      </c>
      <c r="H11">
        <v>12</v>
      </c>
      <c r="I11">
        <v>11</v>
      </c>
      <c r="J11">
        <v>10</v>
      </c>
      <c r="K11">
        <v>14</v>
      </c>
      <c r="L11">
        <v>13</v>
      </c>
      <c r="M11">
        <v>14</v>
      </c>
      <c r="O11">
        <v>14</v>
      </c>
      <c r="P11">
        <v>7</v>
      </c>
      <c r="Q11">
        <v>6</v>
      </c>
      <c r="R11">
        <v>6.5</v>
      </c>
      <c r="S11">
        <v>7</v>
      </c>
      <c r="T11">
        <v>6.5</v>
      </c>
      <c r="U11">
        <v>6</v>
      </c>
      <c r="V11">
        <v>6</v>
      </c>
      <c r="X11">
        <v>13</v>
      </c>
      <c r="Y11">
        <v>12</v>
      </c>
      <c r="Z11">
        <v>12</v>
      </c>
      <c r="AA11">
        <v>7</v>
      </c>
      <c r="AB11">
        <v>6.5</v>
      </c>
      <c r="AC11">
        <v>6.5</v>
      </c>
      <c r="AD11">
        <v>6.5</v>
      </c>
      <c r="AE11">
        <v>6.5</v>
      </c>
      <c r="AF11">
        <v>6.5</v>
      </c>
    </row>
    <row r="12" spans="1:32" x14ac:dyDescent="0.25">
      <c r="A12">
        <v>6.5</v>
      </c>
      <c r="B12">
        <v>6</v>
      </c>
      <c r="E12">
        <v>7</v>
      </c>
      <c r="G12">
        <v>6</v>
      </c>
      <c r="H12">
        <v>6.5</v>
      </c>
      <c r="I12">
        <v>6.5</v>
      </c>
      <c r="J12">
        <v>6</v>
      </c>
      <c r="K12">
        <v>7</v>
      </c>
      <c r="L12">
        <v>6.5</v>
      </c>
      <c r="M12">
        <v>6</v>
      </c>
      <c r="O12">
        <v>7</v>
      </c>
      <c r="P12">
        <v>6.5</v>
      </c>
      <c r="Q12">
        <v>6</v>
      </c>
      <c r="R12">
        <v>6.5</v>
      </c>
      <c r="S12">
        <v>6.5</v>
      </c>
      <c r="T12">
        <v>6.5</v>
      </c>
      <c r="U12">
        <v>6</v>
      </c>
      <c r="V12">
        <v>7</v>
      </c>
      <c r="X12">
        <v>6.5</v>
      </c>
      <c r="Y12">
        <v>4</v>
      </c>
      <c r="Z12">
        <v>6.5</v>
      </c>
      <c r="AA12">
        <v>13</v>
      </c>
      <c r="AB12">
        <v>14</v>
      </c>
      <c r="AC12">
        <v>6.5</v>
      </c>
      <c r="AD12">
        <v>6.5</v>
      </c>
      <c r="AE12">
        <v>6.5</v>
      </c>
      <c r="AF12">
        <v>6.5</v>
      </c>
    </row>
    <row r="13" spans="1:32" x14ac:dyDescent="0.25">
      <c r="A13">
        <v>6</v>
      </c>
      <c r="B13">
        <v>6.5</v>
      </c>
      <c r="E13">
        <v>7.5</v>
      </c>
      <c r="G13">
        <v>14</v>
      </c>
      <c r="H13">
        <v>14</v>
      </c>
      <c r="I13">
        <v>13</v>
      </c>
      <c r="J13">
        <v>13</v>
      </c>
      <c r="K13">
        <v>14</v>
      </c>
      <c r="L13">
        <v>14</v>
      </c>
      <c r="M13">
        <v>14</v>
      </c>
      <c r="O13">
        <v>6.5</v>
      </c>
      <c r="P13">
        <v>6.5</v>
      </c>
      <c r="Q13">
        <v>6.5</v>
      </c>
      <c r="R13">
        <v>7</v>
      </c>
      <c r="S13">
        <v>7</v>
      </c>
      <c r="T13">
        <v>7</v>
      </c>
      <c r="U13">
        <v>6</v>
      </c>
      <c r="V13">
        <v>7</v>
      </c>
      <c r="X13">
        <v>6.5</v>
      </c>
      <c r="Y13">
        <v>5.5</v>
      </c>
      <c r="Z13">
        <v>6</v>
      </c>
      <c r="AA13">
        <v>6.5</v>
      </c>
      <c r="AB13">
        <v>7</v>
      </c>
      <c r="AC13">
        <v>6.5</v>
      </c>
      <c r="AD13">
        <v>6.5</v>
      </c>
      <c r="AE13">
        <v>6.5</v>
      </c>
      <c r="AF13">
        <v>5.5</v>
      </c>
    </row>
    <row r="14" spans="1:32" x14ac:dyDescent="0.25">
      <c r="A14">
        <v>14</v>
      </c>
      <c r="B14">
        <v>14</v>
      </c>
      <c r="E14">
        <v>8</v>
      </c>
      <c r="G14">
        <v>13</v>
      </c>
      <c r="H14">
        <v>13</v>
      </c>
      <c r="I14">
        <v>14</v>
      </c>
      <c r="J14">
        <v>14</v>
      </c>
      <c r="K14">
        <v>13</v>
      </c>
      <c r="L14">
        <v>13</v>
      </c>
      <c r="M14">
        <v>15</v>
      </c>
      <c r="O14">
        <v>7.5</v>
      </c>
      <c r="P14">
        <v>7</v>
      </c>
      <c r="Q14">
        <v>6.5</v>
      </c>
      <c r="R14">
        <v>7</v>
      </c>
      <c r="S14">
        <v>7</v>
      </c>
      <c r="T14">
        <v>6.5</v>
      </c>
      <c r="U14">
        <v>6</v>
      </c>
      <c r="V14">
        <v>7</v>
      </c>
      <c r="X14">
        <v>7</v>
      </c>
      <c r="Y14">
        <v>6</v>
      </c>
      <c r="Z14">
        <v>6.5</v>
      </c>
      <c r="AA14">
        <v>6</v>
      </c>
      <c r="AB14">
        <v>6</v>
      </c>
      <c r="AC14">
        <v>5.5</v>
      </c>
      <c r="AD14">
        <v>6.5</v>
      </c>
      <c r="AE14">
        <v>5.5</v>
      </c>
      <c r="AF14">
        <v>7</v>
      </c>
    </row>
    <row r="15" spans="1:32" x14ac:dyDescent="0.25">
      <c r="A15">
        <v>13</v>
      </c>
      <c r="B15">
        <v>13</v>
      </c>
      <c r="E15">
        <v>8</v>
      </c>
      <c r="G15">
        <v>12</v>
      </c>
      <c r="H15">
        <v>11</v>
      </c>
      <c r="I15">
        <v>12</v>
      </c>
      <c r="J15">
        <v>12</v>
      </c>
      <c r="K15">
        <v>13</v>
      </c>
      <c r="L15">
        <v>12</v>
      </c>
      <c r="M15">
        <v>13</v>
      </c>
      <c r="O15">
        <v>8</v>
      </c>
      <c r="P15">
        <v>5</v>
      </c>
      <c r="Q15">
        <v>6</v>
      </c>
      <c r="R15">
        <v>7</v>
      </c>
      <c r="S15">
        <v>7</v>
      </c>
      <c r="T15">
        <v>6.5</v>
      </c>
      <c r="U15">
        <v>6.5</v>
      </c>
      <c r="V15">
        <v>6.5</v>
      </c>
      <c r="X15">
        <v>6</v>
      </c>
      <c r="Y15">
        <v>4</v>
      </c>
      <c r="Z15">
        <v>6</v>
      </c>
      <c r="AA15">
        <v>6</v>
      </c>
      <c r="AB15">
        <v>5.5</v>
      </c>
      <c r="AC15">
        <v>7</v>
      </c>
      <c r="AD15">
        <v>6</v>
      </c>
      <c r="AE15">
        <v>7</v>
      </c>
      <c r="AF15">
        <v>15</v>
      </c>
    </row>
    <row r="16" spans="1:32" x14ac:dyDescent="0.25">
      <c r="A16">
        <v>13</v>
      </c>
      <c r="B16">
        <v>12</v>
      </c>
      <c r="E16">
        <v>6.5</v>
      </c>
      <c r="G16">
        <v>14</v>
      </c>
      <c r="H16">
        <v>13</v>
      </c>
      <c r="I16">
        <v>13</v>
      </c>
      <c r="J16">
        <v>13</v>
      </c>
      <c r="K16">
        <v>13</v>
      </c>
      <c r="L16">
        <v>14</v>
      </c>
      <c r="M16">
        <v>14</v>
      </c>
      <c r="O16">
        <v>7</v>
      </c>
      <c r="P16">
        <v>6.5</v>
      </c>
      <c r="Q16">
        <v>6.5</v>
      </c>
      <c r="R16">
        <v>7</v>
      </c>
      <c r="S16">
        <v>6.5</v>
      </c>
      <c r="T16">
        <v>7</v>
      </c>
      <c r="U16">
        <v>6</v>
      </c>
      <c r="V16">
        <v>6</v>
      </c>
      <c r="X16">
        <v>7</v>
      </c>
      <c r="Y16">
        <v>6</v>
      </c>
      <c r="Z16">
        <v>6</v>
      </c>
      <c r="AA16">
        <v>4</v>
      </c>
      <c r="AB16">
        <v>6</v>
      </c>
      <c r="AC16">
        <v>6.5</v>
      </c>
      <c r="AD16">
        <v>6.5</v>
      </c>
      <c r="AE16">
        <v>6.5</v>
      </c>
      <c r="AF16">
        <v>7.5</v>
      </c>
    </row>
    <row r="17" spans="1:32" x14ac:dyDescent="0.25">
      <c r="A17">
        <v>14</v>
      </c>
      <c r="B17">
        <v>13</v>
      </c>
      <c r="E17">
        <v>15</v>
      </c>
      <c r="G17">
        <v>14</v>
      </c>
      <c r="H17">
        <v>12</v>
      </c>
      <c r="I17">
        <v>13</v>
      </c>
      <c r="J17">
        <v>13</v>
      </c>
      <c r="K17">
        <v>14</v>
      </c>
      <c r="L17">
        <v>13</v>
      </c>
      <c r="M17">
        <v>15</v>
      </c>
      <c r="O17">
        <v>15</v>
      </c>
      <c r="P17">
        <v>7.5</v>
      </c>
      <c r="Q17">
        <v>6</v>
      </c>
      <c r="R17">
        <v>7</v>
      </c>
      <c r="S17">
        <v>14</v>
      </c>
      <c r="T17">
        <v>14</v>
      </c>
      <c r="U17">
        <v>6.5</v>
      </c>
      <c r="V17">
        <v>7</v>
      </c>
      <c r="X17">
        <v>7</v>
      </c>
      <c r="Y17">
        <v>5.5</v>
      </c>
      <c r="Z17">
        <v>6</v>
      </c>
      <c r="AA17">
        <v>6.5</v>
      </c>
      <c r="AB17">
        <v>6</v>
      </c>
      <c r="AC17">
        <v>6</v>
      </c>
      <c r="AD17">
        <v>7</v>
      </c>
      <c r="AE17">
        <v>6</v>
      </c>
      <c r="AF17">
        <v>7.5</v>
      </c>
    </row>
    <row r="18" spans="1:32" x14ac:dyDescent="0.25">
      <c r="G18">
        <f>SUM(G13:G17)</f>
        <v>67</v>
      </c>
      <c r="H18">
        <f t="shared" ref="H18:N18" si="0">SUM(H13:H17)</f>
        <v>63</v>
      </c>
      <c r="I18">
        <f t="shared" si="0"/>
        <v>65</v>
      </c>
      <c r="J18">
        <f t="shared" si="0"/>
        <v>65</v>
      </c>
      <c r="K18">
        <f t="shared" si="0"/>
        <v>67</v>
      </c>
      <c r="L18">
        <f t="shared" si="0"/>
        <v>66</v>
      </c>
      <c r="M18">
        <f t="shared" si="0"/>
        <v>71</v>
      </c>
      <c r="N18">
        <f t="shared" si="0"/>
        <v>0</v>
      </c>
      <c r="O18">
        <v>15</v>
      </c>
      <c r="P18">
        <v>6</v>
      </c>
      <c r="Q18">
        <v>6</v>
      </c>
      <c r="R18">
        <v>6.5</v>
      </c>
      <c r="S18">
        <v>14</v>
      </c>
      <c r="T18">
        <v>13</v>
      </c>
      <c r="U18">
        <v>5.5</v>
      </c>
      <c r="V18">
        <v>6.5</v>
      </c>
      <c r="X18">
        <v>8</v>
      </c>
      <c r="Y18">
        <v>6</v>
      </c>
      <c r="Z18">
        <v>4</v>
      </c>
      <c r="AA18">
        <v>5.5</v>
      </c>
      <c r="AB18">
        <v>6</v>
      </c>
      <c r="AC18">
        <v>7</v>
      </c>
      <c r="AD18">
        <v>7</v>
      </c>
      <c r="AE18">
        <v>7</v>
      </c>
      <c r="AF18">
        <v>7</v>
      </c>
    </row>
    <row r="19" spans="1:32" x14ac:dyDescent="0.25">
      <c r="A19">
        <v>13</v>
      </c>
      <c r="B19">
        <v>13</v>
      </c>
      <c r="E19">
        <v>15</v>
      </c>
      <c r="G19">
        <f>SUM(G2:G17)</f>
        <v>141</v>
      </c>
      <c r="H19">
        <f t="shared" ref="H19:N19" si="1">SUM(H2:H17)</f>
        <v>130</v>
      </c>
      <c r="I19">
        <f t="shared" si="1"/>
        <v>138.5</v>
      </c>
      <c r="J19">
        <f t="shared" si="1"/>
        <v>136.5</v>
      </c>
      <c r="K19">
        <f t="shared" si="1"/>
        <v>147</v>
      </c>
      <c r="L19">
        <f t="shared" si="1"/>
        <v>146</v>
      </c>
      <c r="M19">
        <f t="shared" si="1"/>
        <v>155</v>
      </c>
      <c r="N19">
        <f t="shared" si="1"/>
        <v>0</v>
      </c>
      <c r="O19">
        <v>14</v>
      </c>
      <c r="P19">
        <v>6.5</v>
      </c>
      <c r="Q19">
        <v>6.5</v>
      </c>
      <c r="R19">
        <v>7</v>
      </c>
      <c r="S19">
        <v>13</v>
      </c>
      <c r="T19">
        <v>13</v>
      </c>
      <c r="U19">
        <v>6</v>
      </c>
      <c r="V19">
        <v>13</v>
      </c>
      <c r="X19">
        <v>7</v>
      </c>
      <c r="Y19">
        <v>6.5</v>
      </c>
      <c r="Z19">
        <v>5.5</v>
      </c>
      <c r="AA19">
        <v>6</v>
      </c>
      <c r="AB19">
        <v>4</v>
      </c>
      <c r="AC19">
        <v>4</v>
      </c>
      <c r="AD19">
        <v>6.5</v>
      </c>
      <c r="AE19">
        <v>4</v>
      </c>
      <c r="AF19">
        <v>7.5</v>
      </c>
    </row>
    <row r="20" spans="1:32" x14ac:dyDescent="0.25">
      <c r="A20">
        <f>SUM(A14:A19)</f>
        <v>67</v>
      </c>
      <c r="B20">
        <f>SUM(B14:B19)</f>
        <v>65</v>
      </c>
      <c r="E20">
        <v>14</v>
      </c>
      <c r="G20">
        <v>220</v>
      </c>
      <c r="H20">
        <v>220</v>
      </c>
      <c r="I20">
        <v>220</v>
      </c>
      <c r="J20">
        <v>220</v>
      </c>
      <c r="K20">
        <v>220</v>
      </c>
      <c r="L20">
        <v>220</v>
      </c>
      <c r="M20">
        <v>220</v>
      </c>
      <c r="N20">
        <v>220</v>
      </c>
      <c r="O20">
        <v>16</v>
      </c>
      <c r="P20">
        <v>6.5</v>
      </c>
      <c r="Q20">
        <v>6.5</v>
      </c>
      <c r="R20">
        <v>7</v>
      </c>
      <c r="S20">
        <v>14</v>
      </c>
      <c r="T20">
        <v>14</v>
      </c>
      <c r="U20">
        <v>5.5</v>
      </c>
      <c r="V20">
        <v>13</v>
      </c>
      <c r="X20">
        <v>7</v>
      </c>
      <c r="Y20">
        <v>6</v>
      </c>
      <c r="Z20">
        <v>6</v>
      </c>
      <c r="AA20">
        <v>6</v>
      </c>
      <c r="AB20">
        <v>4</v>
      </c>
      <c r="AC20">
        <v>6</v>
      </c>
      <c r="AD20">
        <v>6.5</v>
      </c>
      <c r="AE20">
        <v>6</v>
      </c>
      <c r="AF20">
        <v>7</v>
      </c>
    </row>
    <row r="21" spans="1:32" x14ac:dyDescent="0.25">
      <c r="V21">
        <f>SUM(V17:V20)</f>
        <v>39.5</v>
      </c>
      <c r="X21">
        <v>6.5</v>
      </c>
      <c r="Y21">
        <v>6</v>
      </c>
      <c r="Z21">
        <v>6.5</v>
      </c>
      <c r="AA21">
        <v>6.5</v>
      </c>
      <c r="AB21">
        <v>4</v>
      </c>
      <c r="AC21">
        <v>6</v>
      </c>
      <c r="AD21">
        <v>6</v>
      </c>
      <c r="AE21">
        <v>6</v>
      </c>
      <c r="AF21">
        <v>7</v>
      </c>
    </row>
    <row r="22" spans="1:32" x14ac:dyDescent="0.25">
      <c r="A22">
        <f>SUM(A2:A19)</f>
        <v>149</v>
      </c>
      <c r="B22">
        <v>144.5</v>
      </c>
      <c r="C22">
        <f>SUM(C2:C19)</f>
        <v>0</v>
      </c>
      <c r="E22">
        <v>16</v>
      </c>
      <c r="G22">
        <f>G19/G20*100</f>
        <v>64.090909090909093</v>
      </c>
      <c r="H22">
        <f t="shared" ref="H22:N22" si="2">H19/H20*100</f>
        <v>59.090909090909093</v>
      </c>
      <c r="I22">
        <f t="shared" si="2"/>
        <v>62.954545454545453</v>
      </c>
      <c r="J22">
        <f t="shared" si="2"/>
        <v>62.045454545454547</v>
      </c>
      <c r="K22">
        <f t="shared" si="2"/>
        <v>66.818181818181827</v>
      </c>
      <c r="L22">
        <f t="shared" si="2"/>
        <v>66.363636363636374</v>
      </c>
      <c r="M22">
        <f t="shared" si="2"/>
        <v>70.454545454545453</v>
      </c>
      <c r="N22">
        <f t="shared" si="2"/>
        <v>0</v>
      </c>
      <c r="O22">
        <v>16</v>
      </c>
      <c r="P22">
        <v>12</v>
      </c>
      <c r="Q22">
        <v>13</v>
      </c>
      <c r="R22">
        <v>13</v>
      </c>
      <c r="S22">
        <v>14</v>
      </c>
      <c r="T22">
        <v>13</v>
      </c>
      <c r="U22">
        <v>5.5</v>
      </c>
      <c r="V22">
        <f>SUM(V2:V20)</f>
        <v>138.5</v>
      </c>
      <c r="X22">
        <v>6</v>
      </c>
      <c r="Y22">
        <v>6</v>
      </c>
      <c r="Z22">
        <v>6</v>
      </c>
      <c r="AA22">
        <v>14</v>
      </c>
      <c r="AB22">
        <v>14</v>
      </c>
      <c r="AC22">
        <v>6.5</v>
      </c>
      <c r="AD22">
        <v>12</v>
      </c>
      <c r="AE22">
        <v>13</v>
      </c>
      <c r="AF22">
        <v>6.5</v>
      </c>
    </row>
    <row r="23" spans="1:32" x14ac:dyDescent="0.25">
      <c r="Q23">
        <v>13</v>
      </c>
      <c r="S23">
        <f>SUM(S17:S22)</f>
        <v>69</v>
      </c>
      <c r="T23">
        <f>SUM(T17:T22)</f>
        <v>67</v>
      </c>
      <c r="U23">
        <v>6.5</v>
      </c>
      <c r="V23">
        <v>210</v>
      </c>
      <c r="X23">
        <v>6.5</v>
      </c>
      <c r="Y23">
        <v>6.5</v>
      </c>
      <c r="Z23">
        <v>6.5</v>
      </c>
      <c r="AA23">
        <v>13</v>
      </c>
      <c r="AB23">
        <v>13</v>
      </c>
      <c r="AC23">
        <v>6.5</v>
      </c>
      <c r="AD23">
        <v>6</v>
      </c>
      <c r="AE23">
        <v>6.5</v>
      </c>
      <c r="AF23">
        <v>7.5</v>
      </c>
    </row>
    <row r="24" spans="1:32" x14ac:dyDescent="0.25">
      <c r="A24">
        <v>230</v>
      </c>
      <c r="B24">
        <v>230</v>
      </c>
      <c r="C24">
        <v>230</v>
      </c>
      <c r="E24">
        <v>16</v>
      </c>
      <c r="O24">
        <f>SUM(O2:O22)</f>
        <v>190.5</v>
      </c>
      <c r="P24">
        <v>13</v>
      </c>
      <c r="R24">
        <v>14</v>
      </c>
      <c r="S24">
        <f>SUM(S2:S22)</f>
        <v>175.5</v>
      </c>
      <c r="T24">
        <f>SUM(T2:T22)</f>
        <v>172.5</v>
      </c>
      <c r="U24">
        <v>7</v>
      </c>
      <c r="V24">
        <f>V22/V23*100</f>
        <v>65.952380952380949</v>
      </c>
      <c r="X24">
        <v>14</v>
      </c>
      <c r="Y24">
        <v>12</v>
      </c>
      <c r="Z24">
        <v>13</v>
      </c>
      <c r="AA24">
        <v>12</v>
      </c>
      <c r="AB24">
        <v>11</v>
      </c>
      <c r="AC24">
        <v>6.5</v>
      </c>
      <c r="AD24">
        <v>6.5</v>
      </c>
      <c r="AE24">
        <v>6.5</v>
      </c>
      <c r="AF24">
        <v>7</v>
      </c>
    </row>
    <row r="25" spans="1:32" x14ac:dyDescent="0.25">
      <c r="P25">
        <f>SUM(P19:P24)</f>
        <v>38</v>
      </c>
      <c r="Q25">
        <f t="shared" ref="Q25:R25" si="3">SUM(Q19:Q24)</f>
        <v>39</v>
      </c>
      <c r="R25">
        <f t="shared" si="3"/>
        <v>41</v>
      </c>
      <c r="S25">
        <v>260</v>
      </c>
      <c r="T25">
        <v>260</v>
      </c>
      <c r="U25">
        <v>6</v>
      </c>
      <c r="X25">
        <v>14</v>
      </c>
      <c r="Y25">
        <v>12</v>
      </c>
      <c r="Z25">
        <v>12</v>
      </c>
      <c r="AA25">
        <v>13</v>
      </c>
      <c r="AB25">
        <v>13</v>
      </c>
      <c r="AC25">
        <v>6</v>
      </c>
      <c r="AD25">
        <v>6</v>
      </c>
      <c r="AE25">
        <v>6</v>
      </c>
      <c r="AF25">
        <v>7</v>
      </c>
    </row>
    <row r="26" spans="1:32" x14ac:dyDescent="0.25">
      <c r="AA26">
        <f>SUM(AA22:AA25)</f>
        <v>52</v>
      </c>
      <c r="AB26">
        <f>SUM(AB22:AB25)</f>
        <v>51</v>
      </c>
      <c r="AC26">
        <v>7</v>
      </c>
      <c r="AD26">
        <v>6.5</v>
      </c>
      <c r="AE26">
        <v>7</v>
      </c>
      <c r="AF26">
        <v>6.5</v>
      </c>
    </row>
    <row r="27" spans="1:32" x14ac:dyDescent="0.25">
      <c r="A27">
        <f>A22/A24*100</f>
        <v>64.782608695652172</v>
      </c>
      <c r="B27">
        <f t="shared" ref="B27:C27" si="4">B22/B24*100</f>
        <v>62.826086956521742</v>
      </c>
      <c r="C27">
        <f t="shared" si="4"/>
        <v>0</v>
      </c>
      <c r="E27">
        <f>SUM(E2:E24)</f>
        <v>190.5</v>
      </c>
      <c r="O27">
        <v>260</v>
      </c>
      <c r="P27">
        <f>SUM(P2:P24)</f>
        <v>145</v>
      </c>
      <c r="Q27">
        <f t="shared" ref="Q27:R27" si="5">SUM(Q2:Q24)</f>
        <v>147</v>
      </c>
      <c r="R27">
        <f t="shared" si="5"/>
        <v>154</v>
      </c>
      <c r="S27">
        <f>S24/S25*100</f>
        <v>67.5</v>
      </c>
      <c r="T27">
        <f>T24/T25*100</f>
        <v>66.34615384615384</v>
      </c>
      <c r="U27">
        <v>6</v>
      </c>
      <c r="X27">
        <v>13</v>
      </c>
      <c r="Y27">
        <v>11</v>
      </c>
      <c r="Z27">
        <v>11</v>
      </c>
      <c r="AA27">
        <f>SUM(AA2:AA25)</f>
        <v>182</v>
      </c>
      <c r="AB27">
        <f>SUM(AB2:AB25)</f>
        <v>174</v>
      </c>
      <c r="AC27">
        <v>13</v>
      </c>
      <c r="AD27">
        <v>13</v>
      </c>
      <c r="AE27">
        <v>13</v>
      </c>
      <c r="AF27">
        <v>7</v>
      </c>
    </row>
    <row r="28" spans="1:32" x14ac:dyDescent="0.25">
      <c r="B28">
        <v>2</v>
      </c>
      <c r="E28">
        <v>260</v>
      </c>
      <c r="O28">
        <f>O24/O27*100</f>
        <v>73.269230769230759</v>
      </c>
      <c r="P28">
        <v>230</v>
      </c>
      <c r="Q28">
        <v>230</v>
      </c>
      <c r="R28">
        <v>230</v>
      </c>
      <c r="U28">
        <v>13</v>
      </c>
      <c r="X28">
        <v>14</v>
      </c>
      <c r="Y28">
        <v>12</v>
      </c>
      <c r="Z28">
        <v>12</v>
      </c>
      <c r="AA28">
        <v>290</v>
      </c>
      <c r="AB28">
        <v>290</v>
      </c>
      <c r="AC28">
        <v>13</v>
      </c>
      <c r="AD28">
        <v>13</v>
      </c>
      <c r="AE28">
        <v>13</v>
      </c>
      <c r="AF28">
        <v>6.5</v>
      </c>
    </row>
    <row r="29" spans="1:32" x14ac:dyDescent="0.25">
      <c r="X29">
        <f>SUM(X24:X28)</f>
        <v>55</v>
      </c>
      <c r="Y29">
        <f t="shared" ref="Y29:Z29" si="6">SUM(Y24:Y28)</f>
        <v>47</v>
      </c>
      <c r="Z29">
        <f t="shared" si="6"/>
        <v>48</v>
      </c>
      <c r="AA29">
        <f>AA27/AA28*100</f>
        <v>62.758620689655174</v>
      </c>
      <c r="AB29">
        <f>AB27/AB28*100</f>
        <v>60</v>
      </c>
      <c r="AC29">
        <v>12</v>
      </c>
      <c r="AD29">
        <v>13</v>
      </c>
      <c r="AE29">
        <v>12</v>
      </c>
      <c r="AF29">
        <v>6</v>
      </c>
    </row>
    <row r="30" spans="1:32" x14ac:dyDescent="0.25">
      <c r="E30">
        <f>E27/E28*100</f>
        <v>73.269230769230759</v>
      </c>
      <c r="P30">
        <f>P27/P28*100</f>
        <v>63.04347826086957</v>
      </c>
      <c r="Q30">
        <f t="shared" ref="Q30:R30" si="7">Q27/Q28*100</f>
        <v>63.913043478260867</v>
      </c>
      <c r="R30">
        <f t="shared" si="7"/>
        <v>66.956521739130437</v>
      </c>
      <c r="U30">
        <v>13</v>
      </c>
      <c r="X30">
        <v>209</v>
      </c>
      <c r="Y30">
        <f>SUM(Y2:Y28)</f>
        <v>181</v>
      </c>
      <c r="Z30">
        <v>182.5</v>
      </c>
      <c r="AC30">
        <v>13</v>
      </c>
      <c r="AD30">
        <v>13</v>
      </c>
      <c r="AE30">
        <v>13</v>
      </c>
      <c r="AF30">
        <v>7</v>
      </c>
    </row>
    <row r="31" spans="1:32" x14ac:dyDescent="0.25">
      <c r="AD31">
        <f>SUM(AD27:AD30)</f>
        <v>52</v>
      </c>
      <c r="AE31">
        <f>SUM(AE27:AE30)</f>
        <v>51</v>
      </c>
      <c r="AF31">
        <v>7.5</v>
      </c>
    </row>
    <row r="32" spans="1:32" x14ac:dyDescent="0.25">
      <c r="AC32">
        <f>SUM(AC27:AC30)</f>
        <v>51</v>
      </c>
      <c r="AD32">
        <f>SUM(AD2:AD30)</f>
        <v>217.5</v>
      </c>
      <c r="AE32">
        <f>SUM(AE2:AE30)</f>
        <v>213.5</v>
      </c>
      <c r="AF32">
        <v>13</v>
      </c>
    </row>
    <row r="33" spans="21:32" x14ac:dyDescent="0.25">
      <c r="U33">
        <v>12</v>
      </c>
      <c r="X33">
        <v>310</v>
      </c>
      <c r="Y33">
        <v>310</v>
      </c>
      <c r="Z33">
        <v>310</v>
      </c>
      <c r="AC33">
        <f>SUM(AC2:AC30)</f>
        <v>207</v>
      </c>
      <c r="AD33">
        <v>340</v>
      </c>
      <c r="AE33">
        <v>340</v>
      </c>
      <c r="AF33">
        <v>14</v>
      </c>
    </row>
    <row r="35" spans="21:32" x14ac:dyDescent="0.25">
      <c r="AF35">
        <f>SUM(AF30:AF33)</f>
        <v>41.5</v>
      </c>
    </row>
    <row r="36" spans="21:32" x14ac:dyDescent="0.25">
      <c r="U36">
        <v>13</v>
      </c>
      <c r="X36">
        <f>X30/X33*100</f>
        <v>67.41935483870968</v>
      </c>
      <c r="Y36">
        <f t="shared" ref="Y36:Z36" si="8">Y30/Y33*100</f>
        <v>58.387096774193544</v>
      </c>
      <c r="Z36">
        <f t="shared" si="8"/>
        <v>58.870967741935488</v>
      </c>
      <c r="AC36">
        <v>340</v>
      </c>
      <c r="AD36">
        <f>AD32/AD33*100</f>
        <v>63.970588235294116</v>
      </c>
      <c r="AE36">
        <f>AE32/AE33*100</f>
        <v>62.794117647058826</v>
      </c>
      <c r="AF36">
        <f>SUM(AF2:AF33)</f>
        <v>252</v>
      </c>
    </row>
    <row r="37" spans="21:32" x14ac:dyDescent="0.25">
      <c r="U37">
        <f>SUM(U28:U36)</f>
        <v>51</v>
      </c>
      <c r="X37">
        <v>2</v>
      </c>
      <c r="Z37">
        <v>2</v>
      </c>
      <c r="AC37">
        <f>AC33/AC36*100</f>
        <v>60.882352941176464</v>
      </c>
      <c r="AF37">
        <v>370</v>
      </c>
    </row>
    <row r="38" spans="21:32" x14ac:dyDescent="0.25">
      <c r="U38">
        <f>SUM(U2:U36)</f>
        <v>199</v>
      </c>
      <c r="AF38">
        <f>AF36/AF37*100</f>
        <v>68.108108108108112</v>
      </c>
    </row>
    <row r="39" spans="21:32" x14ac:dyDescent="0.25">
      <c r="U39">
        <v>320</v>
      </c>
    </row>
    <row r="40" spans="21:32" x14ac:dyDescent="0.25">
      <c r="U40">
        <f>U38/U39*100</f>
        <v>62.187499999999993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12th May_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2021-05-12T08:32:50Z</cp:lastPrinted>
  <dcterms:created xsi:type="dcterms:W3CDTF">2021-05-10T17:28:59Z</dcterms:created>
  <dcterms:modified xsi:type="dcterms:W3CDTF">2021-05-12T14:40:19Z</dcterms:modified>
</cp:coreProperties>
</file>