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755"/>
  </bookViews>
  <sheets>
    <sheet name="Unaffiliated Dressage 19th May_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R26" i="2" l="1"/>
  <c r="R29" i="2"/>
  <c r="R27" i="2"/>
  <c r="Q21" i="2"/>
  <c r="P21" i="2"/>
  <c r="Q22" i="2"/>
  <c r="Q24" i="2" s="1"/>
  <c r="P24" i="2"/>
  <c r="P22" i="2"/>
  <c r="O24" i="2"/>
  <c r="N24" i="2"/>
  <c r="O25" i="2"/>
  <c r="O28" i="2" s="1"/>
  <c r="N28" i="2"/>
  <c r="N25" i="2"/>
  <c r="M23" i="2"/>
  <c r="L23" i="2"/>
  <c r="M25" i="2"/>
  <c r="M28" i="2" s="1"/>
  <c r="L28" i="2"/>
  <c r="L25" i="2"/>
  <c r="J36" i="2"/>
  <c r="J34" i="2"/>
  <c r="I20" i="2"/>
  <c r="I18" i="2"/>
  <c r="G18" i="2"/>
  <c r="G19" i="2"/>
  <c r="G22" i="2" s="1"/>
  <c r="H10" i="1"/>
  <c r="H11" i="1"/>
  <c r="H8" i="1"/>
  <c r="H9" i="1"/>
  <c r="F18" i="2"/>
  <c r="H18" i="2"/>
  <c r="E18" i="2"/>
  <c r="F19" i="2"/>
  <c r="F22" i="2" s="1"/>
  <c r="H22" i="2"/>
  <c r="E22" i="2"/>
  <c r="B20" i="2"/>
  <c r="C20" i="2"/>
  <c r="D20" i="2"/>
  <c r="A20" i="2"/>
  <c r="H5" i="1"/>
  <c r="H3" i="1"/>
  <c r="H4" i="1"/>
  <c r="B22" i="2"/>
  <c r="B27" i="2" s="1"/>
  <c r="C22" i="2"/>
  <c r="C27" i="2" s="1"/>
  <c r="D22" i="2"/>
  <c r="D27" i="2" s="1"/>
  <c r="A27" i="2"/>
</calcChain>
</file>

<file path=xl/sharedStrings.xml><?xml version="1.0" encoding="utf-8"?>
<sst xmlns="http://schemas.openxmlformats.org/spreadsheetml/2006/main" count="56" uniqueCount="33">
  <si>
    <t>Ms Ally Kendrick</t>
  </si>
  <si>
    <t>Bear</t>
  </si>
  <si>
    <t>Mrs Jane Holroyd</t>
  </si>
  <si>
    <t>Carlton Argento</t>
  </si>
  <si>
    <t>Mrs Sian Fergusson</t>
  </si>
  <si>
    <t>Calypso Sunrise</t>
  </si>
  <si>
    <t xml:space="preserve">  </t>
  </si>
  <si>
    <t>Mr C Rutter</t>
  </si>
  <si>
    <t>Curly</t>
  </si>
  <si>
    <t>Bobby</t>
  </si>
  <si>
    <t>Mrs Lorraine Twigg</t>
  </si>
  <si>
    <t>Whippletree Jupiter</t>
  </si>
  <si>
    <t>Mrs Kate Benson</t>
  </si>
  <si>
    <t>Polos Mr Lux</t>
  </si>
  <si>
    <t>Miss Alex-Jo Parsons</t>
  </si>
  <si>
    <t>Jackson LG</t>
  </si>
  <si>
    <t>Miss Eleanor Jackson-Wall</t>
  </si>
  <si>
    <t>Hortons Happygolucky</t>
  </si>
  <si>
    <t>Miss Molly blackburn</t>
  </si>
  <si>
    <t>Jock</t>
  </si>
  <si>
    <t>Intro A</t>
  </si>
  <si>
    <t>P7</t>
  </si>
  <si>
    <t>E42</t>
  </si>
  <si>
    <t>P13Q</t>
  </si>
  <si>
    <t>P14Q</t>
  </si>
  <si>
    <t>N24</t>
  </si>
  <si>
    <t>N34Q</t>
  </si>
  <si>
    <t>M61</t>
  </si>
  <si>
    <t xml:space="preserve">S </t>
  </si>
  <si>
    <t>S</t>
  </si>
  <si>
    <t>B</t>
  </si>
  <si>
    <t>BHM</t>
  </si>
  <si>
    <t>Jnr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</si>
</sst>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33" borderId="0" xfId="0" applyFill="1"/>
    <xf numFmtId="18" fontId="0" fillId="33" borderId="10" xfId="0" applyNumberFormat="1" applyFill="1" applyBorder="1"/>
    <xf numFmtId="0" fontId="0" fillId="33" borderId="10" xfId="0" applyFill="1" applyBorder="1"/>
    <xf numFmtId="0" fontId="14" fillId="0" borderId="10" xfId="0" applyFont="1" applyBorder="1"/>
    <xf numFmtId="18" fontId="14" fillId="0" borderId="10" xfId="0" applyNumberFormat="1" applyFont="1" applyBorder="1"/>
    <xf numFmtId="18" fontId="14" fillId="0" borderId="10" xfId="0" applyNumberFormat="1" applyFont="1" applyFill="1" applyBorder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6" workbookViewId="0">
      <selection activeCell="J15" sqref="J15"/>
    </sheetView>
  </sheetViews>
  <sheetFormatPr defaultRowHeight="15" x14ac:dyDescent="0.25"/>
  <cols>
    <col min="1" max="1" width="7" bestFit="1" customWidth="1"/>
    <col min="2" max="2" width="3" bestFit="1" customWidth="1"/>
    <col min="3" max="3" width="21" bestFit="1" customWidth="1"/>
    <col min="4" max="4" width="24.42578125" bestFit="1" customWidth="1"/>
    <col min="5" max="5" width="5.140625" bestFit="1" customWidth="1"/>
    <col min="6" max="6" width="6" bestFit="1" customWidth="1"/>
    <col min="7" max="7" width="5.140625" customWidth="1"/>
    <col min="8" max="8" width="6.5703125" customWidth="1"/>
    <col min="9" max="9" width="2" bestFit="1" customWidth="1"/>
  </cols>
  <sheetData>
    <row r="1" spans="1:9" x14ac:dyDescent="0.25">
      <c r="A1" s="3"/>
      <c r="B1" s="3"/>
      <c r="C1" s="3"/>
      <c r="D1" s="3"/>
      <c r="E1" s="3"/>
      <c r="F1" s="3"/>
      <c r="G1" s="3"/>
      <c r="H1" s="3"/>
      <c r="I1" s="3"/>
    </row>
    <row r="2" spans="1:9" x14ac:dyDescent="0.25">
      <c r="A2" s="6" t="s">
        <v>20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/>
      <c r="B3" s="1">
        <v>17</v>
      </c>
      <c r="C3" s="1" t="s">
        <v>1</v>
      </c>
      <c r="D3" s="1" t="s">
        <v>0</v>
      </c>
      <c r="E3" s="1" t="s">
        <v>31</v>
      </c>
      <c r="F3" s="1">
        <v>158</v>
      </c>
      <c r="G3" s="1">
        <v>68</v>
      </c>
      <c r="H3" s="1">
        <f>F3/230*100</f>
        <v>68.695652173913047</v>
      </c>
      <c r="I3" s="1">
        <v>1</v>
      </c>
    </row>
    <row r="4" spans="1:9" x14ac:dyDescent="0.25">
      <c r="A4" s="2"/>
      <c r="B4" s="1">
        <v>15</v>
      </c>
      <c r="C4" s="1" t="s">
        <v>3</v>
      </c>
      <c r="D4" s="1" t="s">
        <v>2</v>
      </c>
      <c r="E4" s="1"/>
      <c r="F4" s="1">
        <v>154.5</v>
      </c>
      <c r="G4" s="1">
        <v>68</v>
      </c>
      <c r="H4" s="1">
        <f>F4/230*100</f>
        <v>67.173913043478265</v>
      </c>
      <c r="I4" s="1">
        <v>2</v>
      </c>
    </row>
    <row r="5" spans="1:9" x14ac:dyDescent="0.25">
      <c r="A5" s="2"/>
      <c r="B5" s="1">
        <v>14</v>
      </c>
      <c r="C5" s="1" t="s">
        <v>5</v>
      </c>
      <c r="D5" s="1" t="s">
        <v>4</v>
      </c>
      <c r="E5" s="1"/>
      <c r="F5" s="1">
        <v>144</v>
      </c>
      <c r="G5" s="1">
        <v>63</v>
      </c>
      <c r="H5" s="1">
        <f>F5/230*100</f>
        <v>62.608695652173921</v>
      </c>
      <c r="I5" s="1">
        <v>3</v>
      </c>
    </row>
    <row r="6" spans="1:9" x14ac:dyDescent="0.25">
      <c r="A6" s="4"/>
      <c r="B6" s="5"/>
      <c r="C6" s="5"/>
      <c r="D6" s="5"/>
      <c r="E6" s="5"/>
      <c r="F6" s="5"/>
      <c r="G6" s="5"/>
      <c r="H6" s="5"/>
      <c r="I6" s="5"/>
    </row>
    <row r="7" spans="1:9" x14ac:dyDescent="0.25">
      <c r="A7" s="7" t="s">
        <v>21</v>
      </c>
      <c r="B7" s="1"/>
      <c r="C7" s="1"/>
      <c r="D7" s="1" t="s">
        <v>6</v>
      </c>
      <c r="E7" s="1"/>
      <c r="F7" s="1"/>
      <c r="G7" s="1"/>
      <c r="H7" s="1"/>
      <c r="I7" s="1"/>
    </row>
    <row r="8" spans="1:9" x14ac:dyDescent="0.25">
      <c r="A8" s="2"/>
      <c r="B8" s="1">
        <v>19</v>
      </c>
      <c r="C8" s="1" t="s">
        <v>9</v>
      </c>
      <c r="D8" s="1" t="s">
        <v>7</v>
      </c>
      <c r="E8" s="1" t="s">
        <v>32</v>
      </c>
      <c r="F8" s="1">
        <v>146.5</v>
      </c>
      <c r="G8" s="1">
        <v>67</v>
      </c>
      <c r="H8" s="1">
        <f>F8/220*100</f>
        <v>66.590909090909093</v>
      </c>
      <c r="I8" s="1">
        <v>1</v>
      </c>
    </row>
    <row r="9" spans="1:9" x14ac:dyDescent="0.25">
      <c r="A9" s="2"/>
      <c r="B9" s="1">
        <v>18</v>
      </c>
      <c r="C9" s="1" t="s">
        <v>8</v>
      </c>
      <c r="D9" s="1" t="s">
        <v>7</v>
      </c>
      <c r="E9" s="1" t="s">
        <v>32</v>
      </c>
      <c r="F9" s="1">
        <v>141.5</v>
      </c>
      <c r="G9" s="1">
        <v>66</v>
      </c>
      <c r="H9" s="1">
        <f>F9/220*100</f>
        <v>64.318181818181813</v>
      </c>
      <c r="I9" s="1">
        <v>2</v>
      </c>
    </row>
    <row r="10" spans="1:9" x14ac:dyDescent="0.25">
      <c r="A10" s="2"/>
      <c r="B10" s="1">
        <v>15</v>
      </c>
      <c r="C10" s="1" t="s">
        <v>3</v>
      </c>
      <c r="D10" s="1" t="s">
        <v>2</v>
      </c>
      <c r="E10" s="1"/>
      <c r="F10" s="1">
        <v>140.5</v>
      </c>
      <c r="G10" s="1">
        <v>63</v>
      </c>
      <c r="H10" s="1">
        <f>F10/220*100</f>
        <v>63.863636363636367</v>
      </c>
      <c r="I10" s="1">
        <v>1</v>
      </c>
    </row>
    <row r="11" spans="1:9" x14ac:dyDescent="0.25">
      <c r="A11" s="2"/>
      <c r="B11" s="1">
        <v>17</v>
      </c>
      <c r="C11" s="1" t="s">
        <v>1</v>
      </c>
      <c r="D11" s="1" t="s">
        <v>0</v>
      </c>
      <c r="E11" s="1" t="s">
        <v>31</v>
      </c>
      <c r="F11" s="1">
        <v>126.5</v>
      </c>
      <c r="G11" s="1">
        <v>61</v>
      </c>
      <c r="H11" s="1">
        <f>F11/220*100</f>
        <v>57.499999999999993</v>
      </c>
      <c r="I11" s="1">
        <v>2</v>
      </c>
    </row>
    <row r="12" spans="1:9" x14ac:dyDescent="0.25">
      <c r="A12" s="4"/>
      <c r="B12" s="5"/>
      <c r="C12" s="5"/>
      <c r="D12" s="5"/>
      <c r="E12" s="5"/>
      <c r="F12" s="5"/>
      <c r="G12" s="5"/>
      <c r="H12" s="5"/>
      <c r="I12" s="5"/>
    </row>
    <row r="13" spans="1:9" x14ac:dyDescent="0.25">
      <c r="A13" s="7" t="s">
        <v>22</v>
      </c>
      <c r="B13" s="1"/>
      <c r="C13" s="1"/>
      <c r="D13" s="1" t="s">
        <v>6</v>
      </c>
      <c r="E13" s="1"/>
      <c r="F13" s="1"/>
      <c r="G13" s="1"/>
      <c r="H13" s="1"/>
      <c r="I13" s="1"/>
    </row>
    <row r="14" spans="1:9" x14ac:dyDescent="0.25">
      <c r="A14" s="2"/>
      <c r="B14" s="1">
        <v>16</v>
      </c>
      <c r="C14" s="1" t="s">
        <v>11</v>
      </c>
      <c r="D14" s="1" t="s">
        <v>10</v>
      </c>
      <c r="E14" s="1" t="s">
        <v>31</v>
      </c>
      <c r="F14" s="1">
        <v>203</v>
      </c>
      <c r="G14" s="1"/>
      <c r="H14" s="1">
        <v>63.43</v>
      </c>
      <c r="I14" s="1">
        <v>1</v>
      </c>
    </row>
    <row r="15" spans="1:9" x14ac:dyDescent="0.25">
      <c r="A15" s="4"/>
      <c r="B15" s="5"/>
      <c r="C15" s="5"/>
      <c r="D15" s="5"/>
      <c r="E15" s="5"/>
      <c r="F15" s="5"/>
      <c r="G15" s="5"/>
      <c r="H15" s="5"/>
      <c r="I15" s="5"/>
    </row>
    <row r="16" spans="1:9" x14ac:dyDescent="0.25">
      <c r="A16" s="7" t="s">
        <v>23</v>
      </c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2"/>
      <c r="B17" s="1">
        <v>41</v>
      </c>
      <c r="C17" s="1" t="s">
        <v>13</v>
      </c>
      <c r="D17" s="1" t="s">
        <v>12</v>
      </c>
      <c r="E17" s="1" t="s">
        <v>28</v>
      </c>
      <c r="F17" s="1">
        <v>172.5</v>
      </c>
      <c r="G17" s="1">
        <v>67</v>
      </c>
      <c r="H17" s="1">
        <v>66.34</v>
      </c>
      <c r="I17" s="1">
        <v>1</v>
      </c>
    </row>
    <row r="18" spans="1:9" x14ac:dyDescent="0.25">
      <c r="A18" s="4"/>
      <c r="B18" s="5"/>
      <c r="C18" s="5"/>
      <c r="D18" s="5"/>
      <c r="E18" s="5"/>
      <c r="F18" s="5"/>
      <c r="G18" s="5"/>
      <c r="H18" s="5"/>
      <c r="I18" s="5"/>
    </row>
    <row r="19" spans="1:9" x14ac:dyDescent="0.25">
      <c r="A19" s="7" t="s">
        <v>25</v>
      </c>
      <c r="B19" s="1"/>
      <c r="C19" s="1"/>
      <c r="D19" s="1" t="s">
        <v>6</v>
      </c>
      <c r="E19" s="1"/>
      <c r="F19" s="1"/>
      <c r="G19" s="1"/>
      <c r="H19" s="1"/>
      <c r="I19" s="1"/>
    </row>
    <row r="20" spans="1:9" x14ac:dyDescent="0.25">
      <c r="A20" s="2"/>
      <c r="B20" s="1">
        <v>42</v>
      </c>
      <c r="C20" s="1" t="s">
        <v>17</v>
      </c>
      <c r="D20" s="1" t="s">
        <v>16</v>
      </c>
      <c r="E20" s="1" t="s">
        <v>28</v>
      </c>
      <c r="F20" s="1">
        <v>162</v>
      </c>
      <c r="G20" s="1">
        <v>42</v>
      </c>
      <c r="H20" s="1">
        <v>70.430000000000007</v>
      </c>
      <c r="I20" s="1">
        <v>1</v>
      </c>
    </row>
    <row r="21" spans="1:9" x14ac:dyDescent="0.25">
      <c r="A21" s="2"/>
      <c r="B21" s="1">
        <v>40</v>
      </c>
      <c r="C21" s="1" t="s">
        <v>15</v>
      </c>
      <c r="D21" s="1" t="s">
        <v>14</v>
      </c>
      <c r="E21" s="1" t="s">
        <v>28</v>
      </c>
      <c r="F21" s="1">
        <v>150.5</v>
      </c>
      <c r="G21" s="1">
        <v>38.5</v>
      </c>
      <c r="H21" s="1">
        <v>65.430000000000007</v>
      </c>
      <c r="I21" s="1">
        <v>2</v>
      </c>
    </row>
    <row r="22" spans="1:9" x14ac:dyDescent="0.25">
      <c r="A22" s="4"/>
      <c r="B22" s="5"/>
      <c r="C22" s="5"/>
      <c r="D22" s="5"/>
      <c r="E22" s="5"/>
      <c r="F22" s="5"/>
      <c r="G22" s="5"/>
      <c r="H22" s="5"/>
      <c r="I22" s="5"/>
    </row>
    <row r="23" spans="1:9" x14ac:dyDescent="0.25">
      <c r="A23" s="7" t="s">
        <v>24</v>
      </c>
      <c r="B23" s="1"/>
      <c r="C23" s="1"/>
      <c r="D23" s="1" t="s">
        <v>6</v>
      </c>
      <c r="E23" s="1"/>
      <c r="F23" s="1"/>
      <c r="G23" s="1"/>
      <c r="H23" s="1"/>
      <c r="I23" s="1"/>
    </row>
    <row r="24" spans="1:9" x14ac:dyDescent="0.25">
      <c r="A24" s="2"/>
      <c r="B24" s="1">
        <v>41</v>
      </c>
      <c r="C24" s="1" t="s">
        <v>13</v>
      </c>
      <c r="D24" s="1" t="s">
        <v>12</v>
      </c>
      <c r="E24" s="1" t="s">
        <v>28</v>
      </c>
      <c r="F24" s="1">
        <v>172.5</v>
      </c>
      <c r="G24" s="1">
        <v>67</v>
      </c>
      <c r="H24" s="1">
        <v>66.34</v>
      </c>
      <c r="I24" s="1"/>
    </row>
    <row r="25" spans="1:9" x14ac:dyDescent="0.25">
      <c r="A25" s="4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7" t="s">
        <v>26</v>
      </c>
      <c r="B26" s="1"/>
      <c r="C26" s="1"/>
      <c r="D26" s="1" t="s">
        <v>6</v>
      </c>
      <c r="E26" s="1"/>
      <c r="F26" s="1"/>
      <c r="G26" s="1"/>
      <c r="H26" s="1"/>
      <c r="I26" s="1"/>
    </row>
    <row r="27" spans="1:9" x14ac:dyDescent="0.25">
      <c r="A27" s="2"/>
      <c r="B27" s="1">
        <v>42</v>
      </c>
      <c r="C27" s="1" t="s">
        <v>17</v>
      </c>
      <c r="D27" s="1" t="s">
        <v>16</v>
      </c>
      <c r="E27" s="1" t="s">
        <v>29</v>
      </c>
      <c r="F27" s="1">
        <v>133</v>
      </c>
      <c r="G27" s="1">
        <v>39</v>
      </c>
      <c r="H27" s="1">
        <v>63.33</v>
      </c>
      <c r="I27" s="1">
        <v>1</v>
      </c>
    </row>
    <row r="28" spans="1:9" x14ac:dyDescent="0.25">
      <c r="A28" s="2"/>
      <c r="B28" s="1">
        <v>40</v>
      </c>
      <c r="C28" s="1" t="s">
        <v>15</v>
      </c>
      <c r="D28" s="1" t="s">
        <v>14</v>
      </c>
      <c r="E28" s="1" t="s">
        <v>29</v>
      </c>
      <c r="F28" s="1">
        <v>123</v>
      </c>
      <c r="G28" s="1">
        <v>35</v>
      </c>
      <c r="H28" s="1">
        <v>58.57</v>
      </c>
      <c r="I28" s="1">
        <v>2</v>
      </c>
    </row>
    <row r="29" spans="1:9" x14ac:dyDescent="0.25">
      <c r="A29" s="4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8" t="s">
        <v>27</v>
      </c>
      <c r="B30" s="1"/>
      <c r="C30" s="1"/>
      <c r="D30" s="1" t="s">
        <v>6</v>
      </c>
      <c r="E30" s="1"/>
      <c r="F30" s="1"/>
      <c r="G30" s="1"/>
      <c r="H30" s="1"/>
      <c r="I30" s="1"/>
    </row>
    <row r="31" spans="1:9" x14ac:dyDescent="0.25">
      <c r="A31" s="2"/>
      <c r="B31" s="1">
        <v>43</v>
      </c>
      <c r="C31" s="1" t="s">
        <v>19</v>
      </c>
      <c r="D31" s="1" t="s">
        <v>18</v>
      </c>
      <c r="E31" s="1" t="s">
        <v>30</v>
      </c>
      <c r="F31" s="1">
        <v>182.5</v>
      </c>
      <c r="G31" s="1">
        <v>51</v>
      </c>
      <c r="H31" s="1">
        <v>62.93</v>
      </c>
      <c r="I31" s="1">
        <v>1</v>
      </c>
    </row>
  </sheetData>
  <sortState ref="B27:I28">
    <sortCondition ref="I27:I28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H9" zoomScaleNormal="100" workbookViewId="0">
      <selection activeCell="R22" sqref="R22:R26"/>
    </sheetView>
  </sheetViews>
  <sheetFormatPr defaultRowHeight="15" x14ac:dyDescent="0.25"/>
  <sheetData>
    <row r="1" spans="1:18" x14ac:dyDescent="0.25">
      <c r="A1">
        <v>15</v>
      </c>
      <c r="B1">
        <v>14</v>
      </c>
      <c r="C1">
        <v>17</v>
      </c>
      <c r="E1">
        <v>18</v>
      </c>
      <c r="F1">
        <v>15</v>
      </c>
      <c r="G1">
        <v>19</v>
      </c>
      <c r="H1">
        <v>17</v>
      </c>
      <c r="I1">
        <v>19</v>
      </c>
      <c r="J1">
        <v>16</v>
      </c>
      <c r="L1">
        <v>41</v>
      </c>
      <c r="M1">
        <v>41</v>
      </c>
      <c r="N1">
        <v>42</v>
      </c>
      <c r="O1">
        <v>40</v>
      </c>
      <c r="P1">
        <v>42</v>
      </c>
      <c r="Q1">
        <v>40</v>
      </c>
      <c r="R1">
        <v>43</v>
      </c>
    </row>
    <row r="2" spans="1:18" x14ac:dyDescent="0.25">
      <c r="A2">
        <v>7</v>
      </c>
      <c r="B2">
        <v>7</v>
      </c>
      <c r="C2">
        <v>7</v>
      </c>
      <c r="E2">
        <v>7</v>
      </c>
      <c r="F2">
        <v>4</v>
      </c>
      <c r="G2">
        <v>7</v>
      </c>
      <c r="H2">
        <v>7</v>
      </c>
      <c r="I2">
        <v>7</v>
      </c>
      <c r="J2">
        <v>7</v>
      </c>
      <c r="L2">
        <v>6</v>
      </c>
      <c r="M2">
        <v>7</v>
      </c>
      <c r="N2">
        <v>7.5</v>
      </c>
      <c r="O2">
        <v>6.5</v>
      </c>
      <c r="P2">
        <v>7</v>
      </c>
      <c r="Q2">
        <v>7</v>
      </c>
      <c r="R2">
        <v>6.5</v>
      </c>
    </row>
    <row r="3" spans="1:18" x14ac:dyDescent="0.25">
      <c r="A3">
        <v>6.5</v>
      </c>
      <c r="B3">
        <v>7</v>
      </c>
      <c r="C3">
        <v>7</v>
      </c>
      <c r="E3">
        <v>7</v>
      </c>
      <c r="F3">
        <v>5.5</v>
      </c>
      <c r="G3">
        <v>7</v>
      </c>
      <c r="H3">
        <v>6</v>
      </c>
      <c r="I3">
        <v>7</v>
      </c>
      <c r="J3">
        <v>5.5</v>
      </c>
      <c r="L3">
        <v>4.5</v>
      </c>
      <c r="M3">
        <v>7</v>
      </c>
      <c r="N3">
        <v>7</v>
      </c>
      <c r="O3">
        <v>7</v>
      </c>
      <c r="P3">
        <v>7.5</v>
      </c>
      <c r="Q3">
        <v>6</v>
      </c>
      <c r="R3">
        <v>6</v>
      </c>
    </row>
    <row r="4" spans="1:18" x14ac:dyDescent="0.25">
      <c r="A4">
        <v>7</v>
      </c>
      <c r="B4">
        <v>6.5</v>
      </c>
      <c r="C4">
        <v>7</v>
      </c>
      <c r="E4">
        <v>7</v>
      </c>
      <c r="F4">
        <v>6.5</v>
      </c>
      <c r="G4">
        <v>7</v>
      </c>
      <c r="H4">
        <v>6</v>
      </c>
      <c r="I4">
        <v>7</v>
      </c>
      <c r="J4">
        <v>6.5</v>
      </c>
      <c r="L4">
        <v>7</v>
      </c>
      <c r="M4">
        <v>7</v>
      </c>
      <c r="N4">
        <v>7</v>
      </c>
      <c r="O4">
        <v>7.5</v>
      </c>
      <c r="P4">
        <v>7</v>
      </c>
      <c r="Q4">
        <v>6</v>
      </c>
      <c r="R4">
        <v>7</v>
      </c>
    </row>
    <row r="5" spans="1:18" x14ac:dyDescent="0.25">
      <c r="A5">
        <v>6.5</v>
      </c>
      <c r="B5">
        <v>5</v>
      </c>
      <c r="C5">
        <v>6</v>
      </c>
      <c r="E5">
        <v>7</v>
      </c>
      <c r="F5">
        <v>7</v>
      </c>
      <c r="G5">
        <v>7</v>
      </c>
      <c r="H5">
        <v>6</v>
      </c>
      <c r="I5">
        <v>7</v>
      </c>
      <c r="J5">
        <v>6</v>
      </c>
      <c r="L5">
        <v>7.5</v>
      </c>
      <c r="M5">
        <v>7</v>
      </c>
      <c r="N5">
        <v>7</v>
      </c>
      <c r="O5">
        <v>7.5</v>
      </c>
      <c r="P5">
        <v>7</v>
      </c>
      <c r="Q5">
        <v>6.5</v>
      </c>
      <c r="R5">
        <v>6</v>
      </c>
    </row>
    <row r="6" spans="1:18" x14ac:dyDescent="0.25">
      <c r="A6">
        <v>7</v>
      </c>
      <c r="B6">
        <v>6.5</v>
      </c>
      <c r="C6">
        <v>6.5</v>
      </c>
      <c r="E6">
        <v>6</v>
      </c>
      <c r="F6">
        <v>7.5</v>
      </c>
      <c r="G6">
        <v>7</v>
      </c>
      <c r="H6">
        <v>6.5</v>
      </c>
      <c r="I6">
        <v>7</v>
      </c>
      <c r="J6">
        <v>6.5</v>
      </c>
      <c r="L6">
        <v>7</v>
      </c>
      <c r="M6">
        <v>6.5</v>
      </c>
      <c r="N6">
        <v>7</v>
      </c>
      <c r="O6">
        <v>6.5</v>
      </c>
      <c r="P6">
        <v>7.5</v>
      </c>
      <c r="Q6">
        <v>6</v>
      </c>
      <c r="R6">
        <v>5</v>
      </c>
    </row>
    <row r="7" spans="1:18" x14ac:dyDescent="0.25">
      <c r="A7">
        <v>6.5</v>
      </c>
      <c r="B7">
        <v>7</v>
      </c>
      <c r="C7">
        <v>7</v>
      </c>
      <c r="E7">
        <v>6.5</v>
      </c>
      <c r="F7">
        <v>7.5</v>
      </c>
      <c r="G7">
        <v>5</v>
      </c>
      <c r="H7">
        <v>3</v>
      </c>
      <c r="I7">
        <v>5</v>
      </c>
      <c r="J7">
        <v>7</v>
      </c>
      <c r="L7">
        <v>7</v>
      </c>
      <c r="M7">
        <v>6.5</v>
      </c>
      <c r="N7">
        <v>6.5</v>
      </c>
      <c r="O7">
        <v>6.5</v>
      </c>
      <c r="P7">
        <v>7</v>
      </c>
      <c r="Q7">
        <v>7</v>
      </c>
      <c r="R7">
        <v>5.5</v>
      </c>
    </row>
    <row r="8" spans="1:18" x14ac:dyDescent="0.25">
      <c r="A8">
        <v>7</v>
      </c>
      <c r="B8">
        <v>7</v>
      </c>
      <c r="C8">
        <v>7.5</v>
      </c>
      <c r="E8">
        <v>7</v>
      </c>
      <c r="F8">
        <v>7</v>
      </c>
      <c r="G8">
        <v>6</v>
      </c>
      <c r="H8">
        <v>7</v>
      </c>
      <c r="I8">
        <v>6</v>
      </c>
      <c r="J8">
        <v>4</v>
      </c>
      <c r="L8">
        <v>6.5</v>
      </c>
      <c r="M8">
        <v>6</v>
      </c>
      <c r="N8">
        <v>7</v>
      </c>
      <c r="O8">
        <v>6.5</v>
      </c>
      <c r="P8">
        <v>4</v>
      </c>
      <c r="Q8">
        <v>5.5</v>
      </c>
      <c r="R8">
        <v>5.5</v>
      </c>
    </row>
    <row r="9" spans="1:18" x14ac:dyDescent="0.25">
      <c r="A9">
        <v>15</v>
      </c>
      <c r="B9">
        <v>12</v>
      </c>
      <c r="C9">
        <v>14</v>
      </c>
      <c r="E9">
        <v>6</v>
      </c>
      <c r="F9">
        <v>4</v>
      </c>
      <c r="G9">
        <v>7</v>
      </c>
      <c r="H9">
        <v>5.5</v>
      </c>
      <c r="I9">
        <v>7</v>
      </c>
      <c r="J9">
        <v>6</v>
      </c>
      <c r="L9">
        <v>6.5</v>
      </c>
      <c r="M9">
        <v>7</v>
      </c>
      <c r="N9">
        <v>7</v>
      </c>
      <c r="O9">
        <v>6.5</v>
      </c>
      <c r="P9">
        <v>3</v>
      </c>
      <c r="Q9">
        <v>5</v>
      </c>
      <c r="R9">
        <v>6.5</v>
      </c>
    </row>
    <row r="10" spans="1:18" x14ac:dyDescent="0.25">
      <c r="A10">
        <v>6.5</v>
      </c>
      <c r="B10">
        <v>6</v>
      </c>
      <c r="C10">
        <v>7</v>
      </c>
      <c r="E10">
        <v>4</v>
      </c>
      <c r="F10">
        <v>7</v>
      </c>
      <c r="G10">
        <v>6.5</v>
      </c>
      <c r="H10">
        <v>4</v>
      </c>
      <c r="I10">
        <v>6.5</v>
      </c>
      <c r="J10">
        <v>6.5</v>
      </c>
      <c r="L10">
        <v>14</v>
      </c>
      <c r="M10">
        <v>6</v>
      </c>
      <c r="N10">
        <v>7</v>
      </c>
      <c r="O10">
        <v>7.5</v>
      </c>
      <c r="P10">
        <v>6</v>
      </c>
      <c r="Q10">
        <v>6</v>
      </c>
      <c r="R10">
        <v>5</v>
      </c>
    </row>
    <row r="11" spans="1:18" x14ac:dyDescent="0.25">
      <c r="A11">
        <v>6</v>
      </c>
      <c r="B11">
        <v>5</v>
      </c>
      <c r="C11">
        <v>7</v>
      </c>
      <c r="E11">
        <v>13</v>
      </c>
      <c r="F11">
        <v>14</v>
      </c>
      <c r="G11">
        <v>13</v>
      </c>
      <c r="H11">
        <v>14</v>
      </c>
      <c r="I11">
        <v>13</v>
      </c>
      <c r="J11">
        <v>6</v>
      </c>
      <c r="L11">
        <v>7</v>
      </c>
      <c r="M11">
        <v>14</v>
      </c>
      <c r="N11">
        <v>7</v>
      </c>
      <c r="O11">
        <v>5.5</v>
      </c>
      <c r="P11">
        <v>5.5</v>
      </c>
      <c r="Q11">
        <v>5</v>
      </c>
      <c r="R11">
        <v>7</v>
      </c>
    </row>
    <row r="12" spans="1:18" x14ac:dyDescent="0.25">
      <c r="A12">
        <v>7</v>
      </c>
      <c r="B12">
        <v>6</v>
      </c>
      <c r="C12">
        <v>7</v>
      </c>
      <c r="E12">
        <v>7</v>
      </c>
      <c r="F12">
        <v>7.5</v>
      </c>
      <c r="G12">
        <v>7</v>
      </c>
      <c r="H12">
        <v>6.5</v>
      </c>
      <c r="I12">
        <v>7</v>
      </c>
      <c r="J12">
        <v>7</v>
      </c>
      <c r="L12">
        <v>7</v>
      </c>
      <c r="M12">
        <v>7</v>
      </c>
      <c r="N12">
        <v>6.5</v>
      </c>
      <c r="O12">
        <v>7</v>
      </c>
      <c r="P12">
        <v>5</v>
      </c>
      <c r="Q12">
        <v>5.5</v>
      </c>
      <c r="R12">
        <v>14</v>
      </c>
    </row>
    <row r="13" spans="1:18" x14ac:dyDescent="0.25">
      <c r="A13">
        <v>6.5</v>
      </c>
      <c r="B13">
        <v>6</v>
      </c>
      <c r="C13">
        <v>7</v>
      </c>
      <c r="E13">
        <v>14</v>
      </c>
      <c r="F13">
        <v>14</v>
      </c>
      <c r="G13">
        <v>14</v>
      </c>
      <c r="H13">
        <v>13</v>
      </c>
      <c r="I13">
        <v>14</v>
      </c>
      <c r="J13">
        <v>7</v>
      </c>
      <c r="L13">
        <v>7</v>
      </c>
      <c r="M13">
        <v>5.5</v>
      </c>
      <c r="N13">
        <v>7</v>
      </c>
      <c r="O13">
        <v>6</v>
      </c>
      <c r="P13">
        <v>6</v>
      </c>
      <c r="Q13">
        <v>6</v>
      </c>
      <c r="R13">
        <v>6.5</v>
      </c>
    </row>
    <row r="14" spans="1:18" x14ac:dyDescent="0.25">
      <c r="A14">
        <v>14</v>
      </c>
      <c r="B14">
        <v>13</v>
      </c>
      <c r="C14">
        <v>14</v>
      </c>
      <c r="E14">
        <v>13</v>
      </c>
      <c r="F14">
        <v>11</v>
      </c>
      <c r="G14">
        <v>13</v>
      </c>
      <c r="H14">
        <v>12</v>
      </c>
      <c r="I14">
        <v>13</v>
      </c>
      <c r="J14">
        <v>6</v>
      </c>
      <c r="L14">
        <v>6.5</v>
      </c>
      <c r="M14">
        <v>6.5</v>
      </c>
      <c r="N14">
        <v>7</v>
      </c>
      <c r="O14">
        <v>6.5</v>
      </c>
      <c r="P14">
        <v>7</v>
      </c>
      <c r="Q14">
        <v>5.5</v>
      </c>
      <c r="R14">
        <v>6.5</v>
      </c>
    </row>
    <row r="15" spans="1:18" x14ac:dyDescent="0.25">
      <c r="A15">
        <v>14</v>
      </c>
      <c r="B15">
        <v>13</v>
      </c>
      <c r="C15">
        <v>13</v>
      </c>
      <c r="E15">
        <v>13</v>
      </c>
      <c r="F15">
        <v>13</v>
      </c>
      <c r="G15">
        <v>13</v>
      </c>
      <c r="H15">
        <v>12</v>
      </c>
      <c r="I15">
        <v>13</v>
      </c>
      <c r="J15">
        <v>6</v>
      </c>
      <c r="L15">
        <v>6</v>
      </c>
      <c r="M15">
        <v>6.5</v>
      </c>
      <c r="N15">
        <v>6.5</v>
      </c>
      <c r="O15">
        <v>8</v>
      </c>
      <c r="P15">
        <v>7</v>
      </c>
      <c r="Q15">
        <v>6</v>
      </c>
      <c r="R15">
        <v>7</v>
      </c>
    </row>
    <row r="16" spans="1:18" x14ac:dyDescent="0.25">
      <c r="A16">
        <v>13</v>
      </c>
      <c r="B16">
        <v>12</v>
      </c>
      <c r="C16">
        <v>13</v>
      </c>
      <c r="E16">
        <v>13</v>
      </c>
      <c r="F16">
        <v>13</v>
      </c>
      <c r="G16">
        <v>13</v>
      </c>
      <c r="H16">
        <v>12</v>
      </c>
      <c r="I16">
        <v>13</v>
      </c>
      <c r="J16">
        <v>6</v>
      </c>
      <c r="L16">
        <v>6</v>
      </c>
      <c r="M16">
        <v>6</v>
      </c>
      <c r="N16" s="9">
        <v>8</v>
      </c>
      <c r="O16" s="9">
        <v>6</v>
      </c>
      <c r="P16" s="9">
        <v>7.5</v>
      </c>
      <c r="Q16" s="9">
        <v>5</v>
      </c>
      <c r="R16" s="9">
        <v>6</v>
      </c>
    </row>
    <row r="17" spans="1:18" x14ac:dyDescent="0.25">
      <c r="A17">
        <v>13</v>
      </c>
      <c r="B17">
        <v>12</v>
      </c>
      <c r="C17">
        <v>14</v>
      </c>
      <c r="E17">
        <v>13</v>
      </c>
      <c r="F17">
        <v>12</v>
      </c>
      <c r="G17">
        <v>14</v>
      </c>
      <c r="H17">
        <v>12</v>
      </c>
      <c r="I17">
        <v>14</v>
      </c>
      <c r="J17">
        <v>6.5</v>
      </c>
      <c r="L17">
        <v>14</v>
      </c>
      <c r="M17">
        <v>14</v>
      </c>
      <c r="N17">
        <v>7</v>
      </c>
      <c r="O17" s="9">
        <v>5</v>
      </c>
      <c r="P17" s="9">
        <v>7</v>
      </c>
      <c r="Q17" s="9">
        <v>6.5</v>
      </c>
      <c r="R17" s="9">
        <v>6.5</v>
      </c>
    </row>
    <row r="18" spans="1:18" x14ac:dyDescent="0.25">
      <c r="E18">
        <f>SUM(E13:E17)</f>
        <v>66</v>
      </c>
      <c r="F18">
        <f t="shared" ref="F18:H18" si="0">SUM(F13:F17)</f>
        <v>63</v>
      </c>
      <c r="G18">
        <f t="shared" si="0"/>
        <v>67</v>
      </c>
      <c r="H18">
        <f t="shared" si="0"/>
        <v>61</v>
      </c>
      <c r="I18">
        <f>SUM(I2:I17)</f>
        <v>146.5</v>
      </c>
      <c r="J18">
        <v>7</v>
      </c>
      <c r="L18">
        <v>14</v>
      </c>
      <c r="M18">
        <v>13</v>
      </c>
      <c r="N18">
        <v>8</v>
      </c>
      <c r="O18" s="9">
        <v>6</v>
      </c>
      <c r="P18" s="9">
        <v>6</v>
      </c>
      <c r="Q18" s="9">
        <v>6.5</v>
      </c>
      <c r="R18" s="9">
        <v>6</v>
      </c>
    </row>
    <row r="19" spans="1:18" x14ac:dyDescent="0.25">
      <c r="A19">
        <v>14</v>
      </c>
      <c r="B19">
        <v>13</v>
      </c>
      <c r="C19">
        <v>14</v>
      </c>
      <c r="E19">
        <v>141.5</v>
      </c>
      <c r="F19">
        <f t="shared" ref="F19:G19" si="1">SUM(F2:F17)</f>
        <v>140.5</v>
      </c>
      <c r="G19">
        <f t="shared" si="1"/>
        <v>146.5</v>
      </c>
      <c r="H19">
        <v>126.5</v>
      </c>
      <c r="I19">
        <v>220</v>
      </c>
      <c r="J19">
        <v>5.5</v>
      </c>
      <c r="L19">
        <v>12</v>
      </c>
      <c r="M19">
        <v>13</v>
      </c>
      <c r="N19">
        <v>7</v>
      </c>
      <c r="O19" s="9">
        <v>7</v>
      </c>
      <c r="P19" s="9">
        <v>12</v>
      </c>
      <c r="Q19" s="9">
        <v>10</v>
      </c>
      <c r="R19" s="9">
        <v>6</v>
      </c>
    </row>
    <row r="20" spans="1:18" x14ac:dyDescent="0.25">
      <c r="A20">
        <f>SUM(A14:A19)</f>
        <v>68</v>
      </c>
      <c r="B20">
        <f>SUM(B14:B19)</f>
        <v>63</v>
      </c>
      <c r="C20">
        <f>SUM(C14:C19)</f>
        <v>68</v>
      </c>
      <c r="D20">
        <f>SUM(D14:D19)</f>
        <v>0</v>
      </c>
      <c r="E20">
        <v>220</v>
      </c>
      <c r="F20">
        <v>220</v>
      </c>
      <c r="G20">
        <v>220</v>
      </c>
      <c r="H20">
        <v>220</v>
      </c>
      <c r="I20">
        <f>I18/I19*100</f>
        <v>66.590909090909093</v>
      </c>
      <c r="J20">
        <v>6.5</v>
      </c>
      <c r="L20">
        <v>13</v>
      </c>
      <c r="M20">
        <v>13</v>
      </c>
      <c r="N20">
        <v>7</v>
      </c>
      <c r="O20" s="9">
        <v>6.5</v>
      </c>
      <c r="P20" s="9">
        <v>14</v>
      </c>
      <c r="Q20" s="9">
        <v>12</v>
      </c>
      <c r="R20" s="9">
        <v>6</v>
      </c>
    </row>
    <row r="21" spans="1:18" x14ac:dyDescent="0.25">
      <c r="O21" s="9"/>
      <c r="P21" s="9">
        <f>SUM(P17:P20)</f>
        <v>39</v>
      </c>
      <c r="Q21" s="9">
        <f>SUM(Q17:Q20)</f>
        <v>35</v>
      </c>
      <c r="R21" s="9">
        <v>7</v>
      </c>
    </row>
    <row r="22" spans="1:18" x14ac:dyDescent="0.25">
      <c r="A22">
        <v>154.5</v>
      </c>
      <c r="B22">
        <f>SUM(B2:B19)</f>
        <v>144</v>
      </c>
      <c r="C22">
        <f>SUM(C2:C19)</f>
        <v>158</v>
      </c>
      <c r="D22">
        <f>SUM(D2:D19)</f>
        <v>0</v>
      </c>
      <c r="E22">
        <f>E19/E20*100</f>
        <v>64.318181818181813</v>
      </c>
      <c r="F22">
        <f t="shared" ref="F22:H22" si="2">F19/F20*100</f>
        <v>63.863636363636367</v>
      </c>
      <c r="G22">
        <f t="shared" si="2"/>
        <v>66.590909090909093</v>
      </c>
      <c r="H22">
        <f t="shared" si="2"/>
        <v>57.499999999999993</v>
      </c>
      <c r="J22">
        <v>6.5</v>
      </c>
      <c r="L22">
        <v>14</v>
      </c>
      <c r="M22">
        <v>14</v>
      </c>
      <c r="N22">
        <v>14</v>
      </c>
      <c r="O22" s="9">
        <v>12</v>
      </c>
      <c r="P22">
        <f>SUM(P2:P20)</f>
        <v>133</v>
      </c>
      <c r="Q22">
        <f>SUM(Q2:Q20)</f>
        <v>123</v>
      </c>
      <c r="R22" s="9">
        <v>14</v>
      </c>
    </row>
    <row r="23" spans="1:18" x14ac:dyDescent="0.25">
      <c r="L23">
        <f>SUM(L17:L22)</f>
        <v>67</v>
      </c>
      <c r="M23">
        <f>SUM(M17:M22)</f>
        <v>67</v>
      </c>
      <c r="N23">
        <v>14</v>
      </c>
      <c r="O23" s="9">
        <v>13</v>
      </c>
      <c r="P23">
        <v>210</v>
      </c>
      <c r="Q23">
        <v>210</v>
      </c>
      <c r="R23" s="9">
        <v>12</v>
      </c>
    </row>
    <row r="24" spans="1:18" x14ac:dyDescent="0.25">
      <c r="N24">
        <f>SUM(N19:N23)</f>
        <v>42</v>
      </c>
      <c r="O24">
        <f>SUM(O19:O23)</f>
        <v>38.5</v>
      </c>
      <c r="P24">
        <f>P22/P23*100</f>
        <v>63.333333333333329</v>
      </c>
      <c r="Q24">
        <f>Q22/Q23*100</f>
        <v>58.571428571428577</v>
      </c>
      <c r="R24" s="9">
        <v>12</v>
      </c>
    </row>
    <row r="25" spans="1:18" x14ac:dyDescent="0.25">
      <c r="A25">
        <v>230</v>
      </c>
      <c r="B25">
        <v>230</v>
      </c>
      <c r="C25">
        <v>230</v>
      </c>
      <c r="D25">
        <v>230</v>
      </c>
      <c r="H25">
        <v>6</v>
      </c>
      <c r="J25">
        <v>6.5</v>
      </c>
      <c r="L25">
        <f>SUM(L2:L22)</f>
        <v>172.5</v>
      </c>
      <c r="M25">
        <f>SUM(M2:M22)</f>
        <v>172.5</v>
      </c>
      <c r="N25">
        <f>SUM(N2:N23)</f>
        <v>162</v>
      </c>
      <c r="O25">
        <f>SUM(O2:O23)</f>
        <v>150.5</v>
      </c>
      <c r="R25" s="9">
        <v>13</v>
      </c>
    </row>
    <row r="26" spans="1:18" x14ac:dyDescent="0.25">
      <c r="R26" s="9">
        <f>SUM(R22:R25)</f>
        <v>51</v>
      </c>
    </row>
    <row r="27" spans="1:18" x14ac:dyDescent="0.25">
      <c r="A27">
        <f>A22/A25*100</f>
        <v>67.173913043478265</v>
      </c>
      <c r="B27">
        <f t="shared" ref="B27:D27" si="3">B22/B25*100</f>
        <v>62.608695652173921</v>
      </c>
      <c r="C27">
        <f t="shared" si="3"/>
        <v>68.695652173913047</v>
      </c>
      <c r="D27">
        <f t="shared" si="3"/>
        <v>0</v>
      </c>
      <c r="J27">
        <v>7</v>
      </c>
      <c r="L27">
        <v>260</v>
      </c>
      <c r="M27">
        <v>260</v>
      </c>
      <c r="N27">
        <v>230</v>
      </c>
      <c r="O27">
        <v>230</v>
      </c>
      <c r="R27">
        <f>SUM(R2:R25)</f>
        <v>182.5</v>
      </c>
    </row>
    <row r="28" spans="1:18" x14ac:dyDescent="0.25">
      <c r="A28">
        <v>2</v>
      </c>
      <c r="J28">
        <v>5.5</v>
      </c>
      <c r="L28">
        <f>L25/L27*100</f>
        <v>66.34615384615384</v>
      </c>
      <c r="M28">
        <f>M25/M27*100</f>
        <v>66.34615384615384</v>
      </c>
      <c r="N28">
        <f>N25/N27*100</f>
        <v>70.434782608695656</v>
      </c>
      <c r="O28">
        <f>O25/O27*100</f>
        <v>65.434782608695656</v>
      </c>
      <c r="R28">
        <v>290</v>
      </c>
    </row>
    <row r="29" spans="1:18" x14ac:dyDescent="0.25">
      <c r="J29">
        <v>7</v>
      </c>
      <c r="R29">
        <f>R27/R28*100</f>
        <v>62.931034482758619</v>
      </c>
    </row>
    <row r="30" spans="1:18" x14ac:dyDescent="0.25">
      <c r="J30">
        <v>14</v>
      </c>
    </row>
    <row r="31" spans="1:18" x14ac:dyDescent="0.25">
      <c r="J31">
        <v>13</v>
      </c>
    </row>
    <row r="32" spans="1:18" x14ac:dyDescent="0.25">
      <c r="J32">
        <v>12</v>
      </c>
    </row>
    <row r="33" spans="10:10" x14ac:dyDescent="0.25">
      <c r="J33">
        <v>13</v>
      </c>
    </row>
    <row r="34" spans="10:10" x14ac:dyDescent="0.25">
      <c r="J34">
        <f>SUM(J2:J33)</f>
        <v>203</v>
      </c>
    </row>
    <row r="35" spans="10:10" x14ac:dyDescent="0.25">
      <c r="J35">
        <v>320</v>
      </c>
    </row>
    <row r="36" spans="10:10" x14ac:dyDescent="0.25">
      <c r="J36">
        <f>J34/J35*100</f>
        <v>63.4375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Unaffiliated Dressage 19th May_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2021-05-19T11:37:02Z</cp:lastPrinted>
  <dcterms:created xsi:type="dcterms:W3CDTF">2021-05-17T17:51:28Z</dcterms:created>
  <dcterms:modified xsi:type="dcterms:W3CDTF">2021-05-19T17:22:43Z</dcterms:modified>
</cp:coreProperties>
</file>