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naffiliated Dressage 29th May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B19" i="2" l="1"/>
  <c r="AB20" i="2"/>
  <c r="AB24" i="2" s="1"/>
  <c r="AH21" i="2"/>
  <c r="AI21" i="2"/>
  <c r="AH22" i="2"/>
  <c r="AH24" i="2" s="1"/>
  <c r="AI22" i="2"/>
  <c r="AI24" i="2" s="1"/>
  <c r="AG21" i="2"/>
  <c r="AG22" i="2"/>
  <c r="AG24" i="2" s="1"/>
  <c r="AE23" i="2"/>
  <c r="AD23" i="2"/>
  <c r="AE24" i="2"/>
  <c r="AE26" i="2" s="1"/>
  <c r="AD26" i="2"/>
  <c r="AD24" i="2"/>
  <c r="AA19" i="2"/>
  <c r="AA20" i="2"/>
  <c r="AA24" i="2"/>
  <c r="AC24" i="2"/>
  <c r="V19" i="2" l="1"/>
  <c r="W19" i="2"/>
  <c r="X19" i="2"/>
  <c r="Y19" i="2"/>
  <c r="Z19" i="2"/>
  <c r="U19" i="2"/>
  <c r="V20" i="2"/>
  <c r="V24" i="2" s="1"/>
  <c r="W20" i="2"/>
  <c r="W24" i="2" s="1"/>
  <c r="X20" i="2"/>
  <c r="X24" i="2" s="1"/>
  <c r="Y20" i="2"/>
  <c r="Y24" i="2" s="1"/>
  <c r="Z20" i="2"/>
  <c r="Z24" i="2" s="1"/>
  <c r="U24" i="2"/>
  <c r="U20" i="2"/>
  <c r="S35" i="2"/>
  <c r="S33" i="2"/>
  <c r="P26" i="2"/>
  <c r="Q26" i="2"/>
  <c r="R26" i="2"/>
  <c r="O26" i="2"/>
  <c r="P27" i="2"/>
  <c r="P29" i="2" s="1"/>
  <c r="Q27" i="2"/>
  <c r="Q29" i="2" s="1"/>
  <c r="R27" i="2"/>
  <c r="R29" i="2"/>
  <c r="O29" i="2"/>
  <c r="O27" i="2"/>
  <c r="K29" i="2"/>
  <c r="L29" i="2"/>
  <c r="M29" i="2"/>
  <c r="N29" i="2"/>
  <c r="J29" i="2"/>
  <c r="K30" i="2"/>
  <c r="K32" i="2" s="1"/>
  <c r="L30" i="2"/>
  <c r="L32" i="2" s="1"/>
  <c r="M30" i="2"/>
  <c r="M32" i="2" s="1"/>
  <c r="N30" i="2"/>
  <c r="N32" i="2"/>
  <c r="J32" i="2"/>
  <c r="J30" i="2"/>
  <c r="H28" i="2"/>
  <c r="H25" i="2"/>
  <c r="B20" i="2"/>
  <c r="C20" i="2"/>
  <c r="D20" i="2"/>
  <c r="E20" i="2"/>
  <c r="F20" i="2"/>
  <c r="G20" i="2"/>
  <c r="B22" i="2"/>
  <c r="B25" i="2" s="1"/>
  <c r="C22" i="2"/>
  <c r="C25" i="2" s="1"/>
  <c r="D22" i="2"/>
  <c r="D25" i="2" s="1"/>
  <c r="E22" i="2"/>
  <c r="F22" i="2"/>
  <c r="G22" i="2"/>
  <c r="E25" i="2"/>
  <c r="F25" i="2"/>
  <c r="G25" i="2"/>
  <c r="G4" i="1"/>
  <c r="G5" i="1"/>
  <c r="G7" i="1"/>
  <c r="G6" i="1"/>
  <c r="G8" i="1"/>
  <c r="G3" i="1"/>
  <c r="A20" i="2"/>
  <c r="A25" i="2"/>
  <c r="A22" i="2"/>
</calcChain>
</file>

<file path=xl/sharedStrings.xml><?xml version="1.0" encoding="utf-8"?>
<sst xmlns="http://schemas.openxmlformats.org/spreadsheetml/2006/main" count="68" uniqueCount="48">
  <si>
    <t>Miss Jessica Brammall</t>
  </si>
  <si>
    <t>Maraday Millie Fleur</t>
  </si>
  <si>
    <t>Miss Samantha Langley</t>
  </si>
  <si>
    <t>Malachi</t>
  </si>
  <si>
    <t>Ms Rebecca Marshall</t>
  </si>
  <si>
    <t>Toddy</t>
  </si>
  <si>
    <t>Mrs Karen Bennett</t>
  </si>
  <si>
    <t>TOWNEND LIBRA</t>
  </si>
  <si>
    <t xml:space="preserve">  </t>
  </si>
  <si>
    <t>Ms Sharon McSherry</t>
  </si>
  <si>
    <t>Happy Harry</t>
  </si>
  <si>
    <t>Miss Lucy Beckwith</t>
  </si>
  <si>
    <t>Mister Byards Bzik</t>
  </si>
  <si>
    <t>Miss Eleanor Poole</t>
  </si>
  <si>
    <t>Bazaars Capitol</t>
  </si>
  <si>
    <t>Mrs Helen Miller</t>
  </si>
  <si>
    <t>Temples Amber Million</t>
  </si>
  <si>
    <t>Mrs Rena Roberts</t>
  </si>
  <si>
    <t>Acresdale The Boss</t>
  </si>
  <si>
    <t>Miss enya Daniel</t>
  </si>
  <si>
    <t>Curry Girl</t>
  </si>
  <si>
    <t>Miss jessica ALLWRIGHT</t>
  </si>
  <si>
    <t>Raebeg Champ</t>
  </si>
  <si>
    <t>Mr Jaden Wilson</t>
  </si>
  <si>
    <t>Dawn Diamond</t>
  </si>
  <si>
    <t>Miss Katherine Marks</t>
  </si>
  <si>
    <t>Colm cille</t>
  </si>
  <si>
    <t>lightning flash lad</t>
  </si>
  <si>
    <t>Mrs Charlotte Little</t>
  </si>
  <si>
    <t>Cheeves V111</t>
  </si>
  <si>
    <t>Miss Amy Wheeler</t>
  </si>
  <si>
    <t>Osbourn Rob Roy</t>
  </si>
  <si>
    <t>Mrs Christine Oldham</t>
  </si>
  <si>
    <t>Poppiholla</t>
  </si>
  <si>
    <t>Miss Charlotte Morten</t>
  </si>
  <si>
    <t>Wickstead Kookaburra</t>
  </si>
  <si>
    <t>Intro A Jnr</t>
  </si>
  <si>
    <t>P13</t>
  </si>
  <si>
    <t>Green Horse P2</t>
  </si>
  <si>
    <t>Novice 30</t>
  </si>
  <si>
    <t>Elem 42</t>
  </si>
  <si>
    <t>Team Quest Intro A</t>
  </si>
  <si>
    <t>My Quest Intro B U21</t>
  </si>
  <si>
    <t xml:space="preserve">My Quest Intro B </t>
  </si>
  <si>
    <t>My Quest P13</t>
  </si>
  <si>
    <t>My Quest N34</t>
  </si>
  <si>
    <t>BHM</t>
  </si>
  <si>
    <t>Intro B Snr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</si>
</sst>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10" xfId="0" applyBorder="1"/>
    <xf numFmtId="0" fontId="0" fillId="33" borderId="0" xfId="0" applyFill="1"/>
    <xf numFmtId="0" fontId="0" fillId="33" borderId="10" xfId="0" applyFill="1" applyBorder="1"/>
    <xf numFmtId="0" fontId="14" fillId="0" borderId="10" xfId="0" applyFont="1" applyBorder="1"/>
    <xf numFmtId="0" fontId="14" fillId="33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7" workbookViewId="0">
      <selection activeCell="H39" sqref="H39"/>
    </sheetView>
  </sheetViews>
  <sheetFormatPr defaultRowHeight="15" x14ac:dyDescent="0.25"/>
  <cols>
    <col min="1" max="1" width="3" bestFit="1" customWidth="1"/>
    <col min="2" max="2" width="22.140625" bestFit="1" customWidth="1"/>
    <col min="3" max="3" width="22.28515625" bestFit="1" customWidth="1"/>
    <col min="4" max="4" width="5.140625" bestFit="1" customWidth="1"/>
    <col min="5" max="5" width="6" bestFit="1" customWidth="1"/>
    <col min="6" max="6" width="3" bestFit="1" customWidth="1"/>
    <col min="7" max="7" width="7" customWidth="1"/>
    <col min="8" max="8" width="2" bestFit="1" customWidth="1"/>
  </cols>
  <sheetData>
    <row r="1" spans="1:9" x14ac:dyDescent="0.25">
      <c r="A1" s="2"/>
      <c r="B1" s="2"/>
      <c r="C1" s="2"/>
      <c r="D1" s="2"/>
      <c r="E1" s="2"/>
      <c r="F1" s="2"/>
      <c r="G1" s="2"/>
      <c r="H1" s="2"/>
      <c r="I1" s="2"/>
    </row>
    <row r="2" spans="1:9" x14ac:dyDescent="0.25">
      <c r="A2" s="1"/>
      <c r="B2" s="4" t="s">
        <v>36</v>
      </c>
      <c r="C2" s="1"/>
      <c r="D2" s="1"/>
      <c r="E2" s="1"/>
      <c r="F2" s="1"/>
      <c r="G2" s="1"/>
      <c r="H2" s="1"/>
      <c r="I2" s="1"/>
    </row>
    <row r="3" spans="1:9" x14ac:dyDescent="0.25">
      <c r="A3" s="1">
        <v>7</v>
      </c>
      <c r="B3" s="1" t="s">
        <v>1</v>
      </c>
      <c r="C3" s="1" t="s">
        <v>0</v>
      </c>
      <c r="D3" s="1"/>
      <c r="E3" s="1">
        <v>146.5</v>
      </c>
      <c r="F3" s="1">
        <v>64</v>
      </c>
      <c r="G3" s="1">
        <f>E3/230*100</f>
        <v>63.695652173913039</v>
      </c>
      <c r="H3" s="1">
        <v>1</v>
      </c>
      <c r="I3" s="1"/>
    </row>
    <row r="4" spans="1:9" x14ac:dyDescent="0.25">
      <c r="A4" s="3"/>
      <c r="B4" s="3"/>
      <c r="C4" s="3"/>
      <c r="D4" s="3"/>
      <c r="E4" s="3"/>
      <c r="F4" s="3"/>
      <c r="G4" s="3">
        <f t="shared" ref="G4:G8" si="0">E4/230*100</f>
        <v>0</v>
      </c>
      <c r="H4" s="3"/>
      <c r="I4" s="3"/>
    </row>
    <row r="5" spans="1:9" x14ac:dyDescent="0.25">
      <c r="A5" s="1"/>
      <c r="B5" s="4" t="s">
        <v>47</v>
      </c>
      <c r="C5" s="1"/>
      <c r="D5" s="1"/>
      <c r="E5" s="1"/>
      <c r="F5" s="1"/>
      <c r="G5" s="1">
        <f t="shared" si="0"/>
        <v>0</v>
      </c>
      <c r="H5" s="1"/>
      <c r="I5" s="1"/>
    </row>
    <row r="6" spans="1:9" x14ac:dyDescent="0.25">
      <c r="A6" s="1">
        <v>3</v>
      </c>
      <c r="B6" s="1" t="s">
        <v>5</v>
      </c>
      <c r="C6" s="1" t="s">
        <v>4</v>
      </c>
      <c r="D6" s="1"/>
      <c r="E6" s="1">
        <v>173</v>
      </c>
      <c r="F6" s="1">
        <v>77</v>
      </c>
      <c r="G6" s="1">
        <f>E6/230*100</f>
        <v>75.217391304347828</v>
      </c>
      <c r="H6" s="1">
        <v>1</v>
      </c>
      <c r="I6" s="1"/>
    </row>
    <row r="7" spans="1:9" x14ac:dyDescent="0.25">
      <c r="A7" s="1">
        <v>2</v>
      </c>
      <c r="B7" s="1" t="s">
        <v>3</v>
      </c>
      <c r="C7" s="1" t="s">
        <v>2</v>
      </c>
      <c r="D7" s="1"/>
      <c r="E7" s="1">
        <v>157</v>
      </c>
      <c r="F7" s="1">
        <v>70</v>
      </c>
      <c r="G7" s="1">
        <f>E7/230*100</f>
        <v>68.260869565217391</v>
      </c>
      <c r="H7" s="1">
        <v>2</v>
      </c>
      <c r="I7" s="1"/>
    </row>
    <row r="8" spans="1:9" x14ac:dyDescent="0.25">
      <c r="A8" s="1">
        <v>6</v>
      </c>
      <c r="B8" s="1" t="s">
        <v>7</v>
      </c>
      <c r="C8" s="1" t="s">
        <v>6</v>
      </c>
      <c r="D8" s="1" t="s">
        <v>46</v>
      </c>
      <c r="E8" s="1">
        <v>152</v>
      </c>
      <c r="F8" s="1">
        <v>67</v>
      </c>
      <c r="G8" s="1">
        <f>E8/230*100</f>
        <v>66.086956521739125</v>
      </c>
      <c r="H8" s="1">
        <v>3</v>
      </c>
      <c r="I8" s="1"/>
    </row>
    <row r="9" spans="1:9" x14ac:dyDescent="0.25">
      <c r="A9" s="3"/>
      <c r="B9" s="3"/>
      <c r="C9" s="3"/>
      <c r="D9" s="3"/>
      <c r="E9" s="3"/>
      <c r="F9" s="3"/>
      <c r="G9" s="3"/>
      <c r="H9" s="3"/>
      <c r="I9" s="3"/>
    </row>
    <row r="10" spans="1:9" x14ac:dyDescent="0.25">
      <c r="A10" s="1"/>
      <c r="B10" s="4" t="s">
        <v>37</v>
      </c>
      <c r="C10" s="1" t="s">
        <v>8</v>
      </c>
      <c r="D10" s="1"/>
      <c r="E10" s="1"/>
      <c r="F10" s="1"/>
      <c r="G10" s="1"/>
      <c r="H10" s="1"/>
      <c r="I10" s="1"/>
    </row>
    <row r="11" spans="1:9" x14ac:dyDescent="0.25">
      <c r="A11" s="1">
        <v>8</v>
      </c>
      <c r="B11" s="1" t="s">
        <v>10</v>
      </c>
      <c r="C11" s="1" t="s">
        <v>9</v>
      </c>
      <c r="D11" s="1"/>
      <c r="E11" s="1">
        <v>166.5</v>
      </c>
      <c r="F11" s="1"/>
      <c r="G11" s="1">
        <v>64.03</v>
      </c>
      <c r="H11" s="1">
        <v>1</v>
      </c>
      <c r="I11" s="1"/>
    </row>
    <row r="12" spans="1:9" x14ac:dyDescent="0.25">
      <c r="A12" s="3"/>
      <c r="B12" s="3"/>
      <c r="C12" s="3"/>
      <c r="D12" s="3"/>
      <c r="E12" s="3"/>
      <c r="F12" s="3"/>
      <c r="G12" s="3"/>
      <c r="H12" s="3"/>
      <c r="I12" s="3"/>
    </row>
    <row r="13" spans="1:9" x14ac:dyDescent="0.25">
      <c r="A13" s="1"/>
      <c r="B13" s="4" t="s">
        <v>38</v>
      </c>
      <c r="C13" s="1"/>
      <c r="D13" s="1"/>
      <c r="E13" s="1"/>
      <c r="F13" s="1"/>
      <c r="G13" s="1"/>
      <c r="H13" s="1"/>
      <c r="I13" s="1"/>
    </row>
    <row r="14" spans="1:9" x14ac:dyDescent="0.25">
      <c r="A14" s="1">
        <v>2</v>
      </c>
      <c r="B14" s="1" t="s">
        <v>3</v>
      </c>
      <c r="C14" s="1" t="s">
        <v>2</v>
      </c>
      <c r="D14" s="1"/>
      <c r="E14" s="1">
        <v>201</v>
      </c>
      <c r="F14" s="1">
        <v>72</v>
      </c>
      <c r="G14" s="1">
        <v>69.31</v>
      </c>
      <c r="H14" s="1">
        <v>1</v>
      </c>
      <c r="I14" s="1"/>
    </row>
    <row r="15" spans="1:9" x14ac:dyDescent="0.25">
      <c r="A15" s="1">
        <v>3</v>
      </c>
      <c r="B15" s="1" t="s">
        <v>5</v>
      </c>
      <c r="C15" s="1" t="s">
        <v>4</v>
      </c>
      <c r="D15" s="1"/>
      <c r="E15" s="1">
        <v>201</v>
      </c>
      <c r="F15" s="1">
        <v>70</v>
      </c>
      <c r="G15" s="1">
        <v>69.31</v>
      </c>
      <c r="H15" s="1">
        <v>2</v>
      </c>
      <c r="I15" s="1"/>
    </row>
    <row r="16" spans="1:9" x14ac:dyDescent="0.25">
      <c r="A16" s="1">
        <v>6</v>
      </c>
      <c r="B16" s="1" t="s">
        <v>7</v>
      </c>
      <c r="C16" s="1" t="s">
        <v>6</v>
      </c>
      <c r="D16" s="1" t="s">
        <v>46</v>
      </c>
      <c r="E16" s="1">
        <v>183.5</v>
      </c>
      <c r="F16" s="1">
        <v>64</v>
      </c>
      <c r="G16" s="1">
        <v>63.27</v>
      </c>
      <c r="H16" s="1">
        <v>3</v>
      </c>
      <c r="I16" s="1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x14ac:dyDescent="0.25">
      <c r="A18" s="1"/>
      <c r="B18" s="4" t="s">
        <v>39</v>
      </c>
      <c r="C18" s="1" t="s">
        <v>8</v>
      </c>
      <c r="D18" s="1"/>
      <c r="E18" s="1"/>
      <c r="F18" s="1"/>
      <c r="G18" s="1"/>
      <c r="H18" s="1"/>
      <c r="I18" s="1"/>
    </row>
    <row r="19" spans="1:9" x14ac:dyDescent="0.25">
      <c r="A19" s="1">
        <v>9</v>
      </c>
      <c r="B19" s="1" t="s">
        <v>16</v>
      </c>
      <c r="C19" s="1" t="s">
        <v>15</v>
      </c>
      <c r="D19" s="1"/>
      <c r="E19" s="1">
        <v>180.5</v>
      </c>
      <c r="F19" s="1">
        <v>57</v>
      </c>
      <c r="G19" s="1">
        <v>69.42</v>
      </c>
      <c r="H19" s="1">
        <v>1</v>
      </c>
      <c r="I19" s="1"/>
    </row>
    <row r="20" spans="1:9" x14ac:dyDescent="0.25">
      <c r="A20" s="1">
        <v>4</v>
      </c>
      <c r="B20" s="1" t="s">
        <v>12</v>
      </c>
      <c r="C20" s="1" t="s">
        <v>11</v>
      </c>
      <c r="D20" s="1"/>
      <c r="E20" s="1">
        <v>178</v>
      </c>
      <c r="F20" s="1">
        <v>55</v>
      </c>
      <c r="G20" s="1">
        <v>68.459999999999994</v>
      </c>
      <c r="H20" s="1">
        <v>2</v>
      </c>
      <c r="I20" s="1"/>
    </row>
    <row r="21" spans="1:9" x14ac:dyDescent="0.25">
      <c r="A21" s="1">
        <v>5</v>
      </c>
      <c r="B21" s="1" t="s">
        <v>14</v>
      </c>
      <c r="C21" s="1" t="s">
        <v>13</v>
      </c>
      <c r="D21" s="1"/>
      <c r="E21" s="1">
        <v>175</v>
      </c>
      <c r="F21" s="1">
        <v>57</v>
      </c>
      <c r="G21" s="1">
        <v>67.3</v>
      </c>
      <c r="H21" s="1">
        <v>3</v>
      </c>
      <c r="I21" s="1"/>
    </row>
    <row r="22" spans="1:9" x14ac:dyDescent="0.25">
      <c r="A22" s="3"/>
      <c r="B22" s="3"/>
      <c r="C22" s="3"/>
      <c r="D22" s="3"/>
      <c r="E22" s="3"/>
      <c r="F22" s="3"/>
      <c r="G22" s="3"/>
      <c r="H22" s="3"/>
      <c r="I22" s="3"/>
    </row>
    <row r="23" spans="1:9" x14ac:dyDescent="0.25">
      <c r="A23" s="1"/>
      <c r="B23" s="4" t="s">
        <v>40</v>
      </c>
      <c r="C23" s="1" t="s">
        <v>8</v>
      </c>
      <c r="D23" s="1"/>
      <c r="E23" s="1"/>
      <c r="F23" s="1"/>
      <c r="G23" s="1"/>
      <c r="H23" s="1"/>
      <c r="I23" s="1"/>
    </row>
    <row r="24" spans="1:9" x14ac:dyDescent="0.25">
      <c r="A24" s="1">
        <v>4</v>
      </c>
      <c r="B24" s="1" t="s">
        <v>12</v>
      </c>
      <c r="C24" s="1" t="s">
        <v>11</v>
      </c>
      <c r="D24" s="1"/>
      <c r="E24" s="1">
        <v>212.5</v>
      </c>
      <c r="F24" s="1">
        <v>56</v>
      </c>
      <c r="G24" s="1">
        <v>66.400000000000006</v>
      </c>
      <c r="H24" s="1">
        <v>1</v>
      </c>
      <c r="I24" s="1"/>
    </row>
    <row r="25" spans="1:9" x14ac:dyDescent="0.25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25">
      <c r="A26" s="1"/>
      <c r="B26" s="4" t="s">
        <v>41</v>
      </c>
      <c r="C26" s="1"/>
      <c r="D26" s="1"/>
      <c r="E26" s="1"/>
      <c r="F26" s="1"/>
      <c r="G26" s="1"/>
      <c r="H26" s="1"/>
      <c r="I26" s="1"/>
    </row>
    <row r="27" spans="1:9" x14ac:dyDescent="0.25">
      <c r="A27" s="1">
        <v>35</v>
      </c>
      <c r="B27" s="1" t="s">
        <v>20</v>
      </c>
      <c r="C27" s="1" t="s">
        <v>19</v>
      </c>
      <c r="D27" s="1"/>
      <c r="E27" s="1">
        <v>167</v>
      </c>
      <c r="F27" s="1">
        <v>74</v>
      </c>
      <c r="G27" s="1">
        <v>71.67</v>
      </c>
      <c r="H27" s="1">
        <v>1</v>
      </c>
      <c r="I27" s="1"/>
    </row>
    <row r="28" spans="1:9" x14ac:dyDescent="0.25">
      <c r="A28" s="1">
        <v>36</v>
      </c>
      <c r="B28" s="1" t="s">
        <v>22</v>
      </c>
      <c r="C28" s="1" t="s">
        <v>21</v>
      </c>
      <c r="D28" s="1"/>
      <c r="E28" s="1">
        <v>162</v>
      </c>
      <c r="F28" s="1">
        <v>70</v>
      </c>
      <c r="G28" s="1">
        <v>70.12</v>
      </c>
      <c r="H28" s="1">
        <v>2</v>
      </c>
      <c r="I28" s="1"/>
    </row>
    <row r="29" spans="1:9" x14ac:dyDescent="0.25">
      <c r="A29" s="1">
        <v>30</v>
      </c>
      <c r="B29" s="1" t="s">
        <v>18</v>
      </c>
      <c r="C29" s="1" t="s">
        <v>17</v>
      </c>
      <c r="D29" s="1"/>
      <c r="E29" s="1">
        <v>140.5</v>
      </c>
      <c r="F29" s="1">
        <v>62</v>
      </c>
      <c r="G29" s="1">
        <v>60.56</v>
      </c>
      <c r="H29" s="1">
        <v>3</v>
      </c>
      <c r="I29" s="1"/>
    </row>
    <row r="30" spans="1:9" x14ac:dyDescent="0.25">
      <c r="A30" s="3"/>
      <c r="B30" s="3"/>
      <c r="C30" s="3"/>
      <c r="D30" s="3"/>
      <c r="E30" s="3"/>
      <c r="F30" s="3"/>
      <c r="G30" s="3"/>
      <c r="H30" s="3"/>
      <c r="I30" s="3"/>
    </row>
    <row r="31" spans="1:9" x14ac:dyDescent="0.25">
      <c r="A31" s="1"/>
      <c r="B31" s="4" t="s">
        <v>42</v>
      </c>
      <c r="C31" s="1" t="s">
        <v>8</v>
      </c>
      <c r="D31" s="1"/>
      <c r="E31" s="1"/>
      <c r="F31" s="1"/>
      <c r="G31" s="1"/>
      <c r="H31" s="1"/>
      <c r="I31" s="1"/>
    </row>
    <row r="32" spans="1:9" x14ac:dyDescent="0.25">
      <c r="A32" s="1">
        <v>38</v>
      </c>
      <c r="B32" s="1" t="s">
        <v>24</v>
      </c>
      <c r="C32" s="1" t="s">
        <v>23</v>
      </c>
      <c r="D32" s="1"/>
      <c r="E32" s="1">
        <v>168</v>
      </c>
      <c r="F32" s="1">
        <v>74</v>
      </c>
      <c r="G32" s="1">
        <v>73.040000000000006</v>
      </c>
      <c r="H32" s="1">
        <v>1</v>
      </c>
      <c r="I32" s="1"/>
    </row>
    <row r="33" spans="1:9" x14ac:dyDescent="0.25">
      <c r="A33" s="1">
        <v>36</v>
      </c>
      <c r="B33" s="1" t="s">
        <v>22</v>
      </c>
      <c r="C33" s="1" t="s">
        <v>21</v>
      </c>
      <c r="D33" s="1"/>
      <c r="E33" s="1">
        <v>159.5</v>
      </c>
      <c r="F33" s="1">
        <v>71</v>
      </c>
      <c r="G33" s="1">
        <v>69.34</v>
      </c>
      <c r="H33" s="1">
        <v>2</v>
      </c>
      <c r="I33" s="1"/>
    </row>
    <row r="34" spans="1:9" x14ac:dyDescent="0.25">
      <c r="A34" s="1">
        <v>35</v>
      </c>
      <c r="B34" s="1" t="s">
        <v>20</v>
      </c>
      <c r="C34" s="1" t="s">
        <v>19</v>
      </c>
      <c r="D34" s="1"/>
      <c r="E34" s="1">
        <v>157.5</v>
      </c>
      <c r="F34" s="1">
        <v>71</v>
      </c>
      <c r="G34" s="1">
        <v>68.47</v>
      </c>
      <c r="H34" s="1">
        <v>3</v>
      </c>
      <c r="I34" s="1"/>
    </row>
    <row r="35" spans="1:9" x14ac:dyDescent="0.2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25">
      <c r="A36" s="1"/>
      <c r="B36" s="4" t="s">
        <v>43</v>
      </c>
      <c r="C36" s="1"/>
      <c r="D36" s="1"/>
      <c r="E36" s="1"/>
      <c r="F36" s="1"/>
      <c r="G36" s="1"/>
      <c r="H36" s="1"/>
      <c r="I36" s="1"/>
    </row>
    <row r="37" spans="1:9" x14ac:dyDescent="0.25">
      <c r="A37" s="1">
        <v>32</v>
      </c>
      <c r="B37" s="1" t="s">
        <v>26</v>
      </c>
      <c r="C37" s="1" t="s">
        <v>25</v>
      </c>
      <c r="D37" s="1"/>
      <c r="E37" s="1">
        <v>170.5</v>
      </c>
      <c r="F37" s="1">
        <v>76</v>
      </c>
      <c r="G37" s="1">
        <v>74.13</v>
      </c>
      <c r="H37" s="1">
        <v>1</v>
      </c>
      <c r="I37" s="1"/>
    </row>
    <row r="38" spans="1:9" x14ac:dyDescent="0.25">
      <c r="A38" s="1">
        <v>33</v>
      </c>
      <c r="B38" s="1" t="s">
        <v>27</v>
      </c>
      <c r="C38" s="1" t="s">
        <v>25</v>
      </c>
      <c r="D38" s="1"/>
      <c r="E38" s="1">
        <v>150</v>
      </c>
      <c r="F38" s="1">
        <v>64</v>
      </c>
      <c r="G38" s="1">
        <v>65.209999999999994</v>
      </c>
      <c r="H38" s="1">
        <v>2</v>
      </c>
      <c r="I38" s="1"/>
    </row>
    <row r="39" spans="1:9" x14ac:dyDescent="0.25">
      <c r="A39" s="5"/>
      <c r="B39" s="5"/>
      <c r="C39" s="5"/>
      <c r="D39" s="5"/>
      <c r="E39" s="5"/>
      <c r="F39" s="5"/>
      <c r="G39" s="5"/>
      <c r="H39" s="5"/>
      <c r="I39" s="5"/>
    </row>
    <row r="40" spans="1:9" x14ac:dyDescent="0.25">
      <c r="A40" s="1"/>
      <c r="B40" s="4" t="s">
        <v>44</v>
      </c>
      <c r="C40" s="1" t="s">
        <v>8</v>
      </c>
      <c r="D40" s="1"/>
      <c r="E40" s="1"/>
      <c r="F40" s="1"/>
      <c r="G40" s="1"/>
      <c r="H40" s="1"/>
      <c r="I40" s="1"/>
    </row>
    <row r="41" spans="1:9" x14ac:dyDescent="0.25">
      <c r="A41" s="1">
        <v>31</v>
      </c>
      <c r="B41" s="1" t="s">
        <v>31</v>
      </c>
      <c r="C41" s="1" t="s">
        <v>30</v>
      </c>
      <c r="D41" s="1"/>
      <c r="E41" s="1">
        <v>201</v>
      </c>
      <c r="F41" s="1">
        <v>79</v>
      </c>
      <c r="G41" s="1">
        <v>77.3</v>
      </c>
      <c r="H41" s="1">
        <v>1</v>
      </c>
      <c r="I41" s="1"/>
    </row>
    <row r="42" spans="1:9" x14ac:dyDescent="0.25">
      <c r="A42" s="1">
        <v>34</v>
      </c>
      <c r="B42" s="1" t="s">
        <v>29</v>
      </c>
      <c r="C42" s="1" t="s">
        <v>28</v>
      </c>
      <c r="D42" s="1"/>
      <c r="E42" s="1">
        <v>188</v>
      </c>
      <c r="F42" s="1">
        <v>74</v>
      </c>
      <c r="G42" s="1">
        <v>72.3</v>
      </c>
      <c r="H42" s="1">
        <v>2</v>
      </c>
      <c r="I42" s="1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1"/>
      <c r="B44" s="4" t="s">
        <v>45</v>
      </c>
      <c r="C44" s="1"/>
      <c r="D44" s="1"/>
      <c r="E44" s="1"/>
      <c r="F44" s="1"/>
      <c r="G44" s="1"/>
      <c r="H44" s="1"/>
      <c r="I44" s="1"/>
    </row>
    <row r="45" spans="1:9" x14ac:dyDescent="0.25">
      <c r="A45" s="1">
        <v>31</v>
      </c>
      <c r="B45" s="1" t="s">
        <v>31</v>
      </c>
      <c r="C45" s="1" t="s">
        <v>30</v>
      </c>
      <c r="D45" s="1"/>
      <c r="E45" s="1">
        <v>171</v>
      </c>
      <c r="F45" s="1">
        <v>44</v>
      </c>
      <c r="G45" s="1">
        <v>74.28</v>
      </c>
      <c r="H45" s="1">
        <v>1</v>
      </c>
      <c r="I45" s="1"/>
    </row>
    <row r="46" spans="1:9" x14ac:dyDescent="0.25">
      <c r="A46" s="1">
        <v>40</v>
      </c>
      <c r="B46" s="1" t="s">
        <v>35</v>
      </c>
      <c r="C46" s="1" t="s">
        <v>34</v>
      </c>
      <c r="D46" s="1"/>
      <c r="E46" s="1">
        <v>151</v>
      </c>
      <c r="F46" s="1">
        <v>43</v>
      </c>
      <c r="G46" s="1">
        <v>71.900000000000006</v>
      </c>
      <c r="H46" s="1">
        <v>2</v>
      </c>
      <c r="I46" s="1"/>
    </row>
    <row r="47" spans="1:9" x14ac:dyDescent="0.25">
      <c r="A47" s="1">
        <v>39</v>
      </c>
      <c r="B47" s="1" t="s">
        <v>33</v>
      </c>
      <c r="C47" s="1" t="s">
        <v>32</v>
      </c>
      <c r="D47" s="1"/>
      <c r="E47" s="1">
        <v>150.5</v>
      </c>
      <c r="F47" s="1">
        <v>42</v>
      </c>
      <c r="G47" s="1">
        <v>71.599999999999994</v>
      </c>
      <c r="H47" s="1">
        <v>3</v>
      </c>
      <c r="I47" s="1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</sheetData>
  <sortState ref="A45:H47">
    <sortCondition ref="H45:H47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5"/>
  <sheetViews>
    <sheetView topLeftCell="V1" workbookViewId="0">
      <selection activeCell="AC20" sqref="AC20"/>
    </sheetView>
  </sheetViews>
  <sheetFormatPr defaultRowHeight="15" x14ac:dyDescent="0.25"/>
  <sheetData>
    <row r="1" spans="1:35" x14ac:dyDescent="0.25">
      <c r="A1">
        <v>7</v>
      </c>
      <c r="B1">
        <v>3</v>
      </c>
      <c r="C1">
        <v>6</v>
      </c>
      <c r="D1">
        <v>2</v>
      </c>
      <c r="H1">
        <v>8</v>
      </c>
      <c r="J1">
        <v>2</v>
      </c>
      <c r="K1">
        <v>3</v>
      </c>
      <c r="L1">
        <v>6</v>
      </c>
      <c r="O1">
        <v>4</v>
      </c>
      <c r="P1">
        <v>5</v>
      </c>
      <c r="Q1">
        <v>9</v>
      </c>
      <c r="S1">
        <v>4</v>
      </c>
      <c r="U1">
        <v>38</v>
      </c>
      <c r="V1">
        <v>36</v>
      </c>
      <c r="W1">
        <v>30</v>
      </c>
      <c r="X1">
        <v>35</v>
      </c>
      <c r="Y1">
        <v>36</v>
      </c>
      <c r="Z1">
        <v>32</v>
      </c>
      <c r="AA1">
        <v>35</v>
      </c>
      <c r="AB1">
        <v>33</v>
      </c>
      <c r="AD1">
        <v>34</v>
      </c>
      <c r="AE1">
        <v>31</v>
      </c>
      <c r="AG1">
        <v>34</v>
      </c>
      <c r="AH1">
        <v>39</v>
      </c>
      <c r="AI1">
        <v>40</v>
      </c>
    </row>
    <row r="2" spans="1:35" x14ac:dyDescent="0.25">
      <c r="A2">
        <v>6</v>
      </c>
      <c r="B2">
        <v>8</v>
      </c>
      <c r="C2">
        <v>6.5</v>
      </c>
      <c r="D2">
        <v>7</v>
      </c>
      <c r="H2">
        <v>6</v>
      </c>
      <c r="J2">
        <v>6.5</v>
      </c>
      <c r="K2">
        <v>8</v>
      </c>
      <c r="L2">
        <v>6</v>
      </c>
      <c r="O2">
        <v>8</v>
      </c>
      <c r="P2">
        <v>8</v>
      </c>
      <c r="Q2">
        <v>6.5</v>
      </c>
      <c r="S2">
        <v>7</v>
      </c>
      <c r="U2">
        <v>8</v>
      </c>
      <c r="V2">
        <v>8</v>
      </c>
      <c r="W2">
        <v>6</v>
      </c>
      <c r="X2">
        <v>7</v>
      </c>
      <c r="Y2">
        <v>9</v>
      </c>
      <c r="Z2">
        <v>7</v>
      </c>
      <c r="AA2">
        <v>8</v>
      </c>
      <c r="AB2">
        <v>7</v>
      </c>
      <c r="AD2">
        <v>8</v>
      </c>
      <c r="AE2">
        <v>8</v>
      </c>
      <c r="AG2">
        <v>8</v>
      </c>
      <c r="AH2">
        <v>8</v>
      </c>
      <c r="AI2">
        <v>8</v>
      </c>
    </row>
    <row r="3" spans="1:35" x14ac:dyDescent="0.25">
      <c r="A3">
        <v>6</v>
      </c>
      <c r="B3">
        <v>7.5</v>
      </c>
      <c r="C3">
        <v>6.5</v>
      </c>
      <c r="D3">
        <v>7</v>
      </c>
      <c r="H3">
        <v>7</v>
      </c>
      <c r="J3">
        <v>7</v>
      </c>
      <c r="K3">
        <v>7</v>
      </c>
      <c r="L3">
        <v>6.5</v>
      </c>
      <c r="O3">
        <v>7</v>
      </c>
      <c r="P3">
        <v>7</v>
      </c>
      <c r="Q3">
        <v>7</v>
      </c>
      <c r="S3">
        <v>6.5</v>
      </c>
      <c r="U3">
        <v>7.5</v>
      </c>
      <c r="V3">
        <v>8</v>
      </c>
      <c r="W3">
        <v>6</v>
      </c>
      <c r="X3">
        <v>7.5</v>
      </c>
      <c r="Y3">
        <v>6.5</v>
      </c>
      <c r="Z3">
        <v>7.5</v>
      </c>
      <c r="AA3">
        <v>7</v>
      </c>
      <c r="AB3">
        <v>6.5</v>
      </c>
      <c r="AD3">
        <v>8</v>
      </c>
      <c r="AE3">
        <v>8</v>
      </c>
      <c r="AG3">
        <v>7.5</v>
      </c>
      <c r="AH3">
        <v>7</v>
      </c>
      <c r="AI3">
        <v>6.5</v>
      </c>
    </row>
    <row r="4" spans="1:35" x14ac:dyDescent="0.25">
      <c r="A4">
        <v>6</v>
      </c>
      <c r="B4">
        <v>7</v>
      </c>
      <c r="C4">
        <v>6.5</v>
      </c>
      <c r="D4">
        <v>7</v>
      </c>
      <c r="H4">
        <v>6.5</v>
      </c>
      <c r="J4">
        <v>6.5</v>
      </c>
      <c r="K4">
        <v>8</v>
      </c>
      <c r="L4">
        <v>7</v>
      </c>
      <c r="O4">
        <v>7</v>
      </c>
      <c r="P4">
        <v>7</v>
      </c>
      <c r="Q4">
        <v>6.5</v>
      </c>
      <c r="S4">
        <v>7</v>
      </c>
      <c r="U4">
        <v>8</v>
      </c>
      <c r="V4">
        <v>8</v>
      </c>
      <c r="W4">
        <v>6</v>
      </c>
      <c r="X4">
        <v>8</v>
      </c>
      <c r="Y4">
        <v>8</v>
      </c>
      <c r="Z4">
        <v>8</v>
      </c>
      <c r="AA4">
        <v>6.5</v>
      </c>
      <c r="AB4">
        <v>6.5</v>
      </c>
      <c r="AD4">
        <v>8</v>
      </c>
      <c r="AE4">
        <v>8</v>
      </c>
      <c r="AG4">
        <v>7.5</v>
      </c>
      <c r="AH4">
        <v>8</v>
      </c>
      <c r="AI4">
        <v>7</v>
      </c>
    </row>
    <row r="5" spans="1:35" x14ac:dyDescent="0.25">
      <c r="A5">
        <v>7</v>
      </c>
      <c r="B5">
        <v>7</v>
      </c>
      <c r="C5">
        <v>7</v>
      </c>
      <c r="D5">
        <v>7</v>
      </c>
      <c r="H5">
        <v>6</v>
      </c>
      <c r="J5">
        <v>7</v>
      </c>
      <c r="K5">
        <v>8</v>
      </c>
      <c r="L5">
        <v>7</v>
      </c>
      <c r="O5">
        <v>7</v>
      </c>
      <c r="P5">
        <v>7.5</v>
      </c>
      <c r="Q5">
        <v>7</v>
      </c>
      <c r="S5">
        <v>6.5</v>
      </c>
      <c r="U5">
        <v>7</v>
      </c>
      <c r="V5">
        <v>6.5</v>
      </c>
      <c r="W5">
        <v>6</v>
      </c>
      <c r="X5">
        <v>6.5</v>
      </c>
      <c r="Y5">
        <v>6.5</v>
      </c>
      <c r="Z5">
        <v>7</v>
      </c>
      <c r="AA5">
        <v>7</v>
      </c>
      <c r="AB5">
        <v>6.5</v>
      </c>
      <c r="AD5">
        <v>7</v>
      </c>
      <c r="AE5">
        <v>7</v>
      </c>
      <c r="AG5">
        <v>8</v>
      </c>
      <c r="AH5">
        <v>7</v>
      </c>
      <c r="AI5">
        <v>7</v>
      </c>
    </row>
    <row r="6" spans="1:35" x14ac:dyDescent="0.25">
      <c r="A6">
        <v>12</v>
      </c>
      <c r="B6">
        <v>15</v>
      </c>
      <c r="C6">
        <v>12</v>
      </c>
      <c r="D6">
        <v>13</v>
      </c>
      <c r="H6">
        <v>4</v>
      </c>
      <c r="J6">
        <v>6</v>
      </c>
      <c r="K6">
        <v>8</v>
      </c>
      <c r="L6">
        <v>6</v>
      </c>
      <c r="O6">
        <v>7</v>
      </c>
      <c r="P6">
        <v>7</v>
      </c>
      <c r="Q6">
        <v>6.5</v>
      </c>
      <c r="S6">
        <v>6.5</v>
      </c>
      <c r="U6">
        <v>13</v>
      </c>
      <c r="V6">
        <v>6.5</v>
      </c>
      <c r="W6">
        <v>5</v>
      </c>
      <c r="X6">
        <v>7</v>
      </c>
      <c r="Y6">
        <v>14</v>
      </c>
      <c r="Z6">
        <v>13</v>
      </c>
      <c r="AA6">
        <v>13</v>
      </c>
      <c r="AB6">
        <v>12</v>
      </c>
      <c r="AD6">
        <v>7</v>
      </c>
      <c r="AE6">
        <v>8</v>
      </c>
      <c r="AG6">
        <v>8</v>
      </c>
      <c r="AH6">
        <v>7</v>
      </c>
      <c r="AI6">
        <v>6.5</v>
      </c>
    </row>
    <row r="7" spans="1:35" x14ac:dyDescent="0.25">
      <c r="A7">
        <v>6</v>
      </c>
      <c r="B7">
        <v>7.5</v>
      </c>
      <c r="C7">
        <v>6.5</v>
      </c>
      <c r="D7">
        <v>5</v>
      </c>
      <c r="H7">
        <v>5</v>
      </c>
      <c r="J7">
        <v>7</v>
      </c>
      <c r="K7">
        <v>7</v>
      </c>
      <c r="L7">
        <v>6.5</v>
      </c>
      <c r="O7">
        <v>7</v>
      </c>
      <c r="P7">
        <v>7</v>
      </c>
      <c r="Q7">
        <v>6.5</v>
      </c>
      <c r="S7">
        <v>7</v>
      </c>
      <c r="U7">
        <v>7</v>
      </c>
      <c r="V7">
        <v>8</v>
      </c>
      <c r="W7">
        <v>6</v>
      </c>
      <c r="X7">
        <v>8</v>
      </c>
      <c r="Y7">
        <v>6.5</v>
      </c>
      <c r="Z7">
        <v>8</v>
      </c>
      <c r="AA7">
        <v>6</v>
      </c>
      <c r="AB7">
        <v>6.5</v>
      </c>
      <c r="AD7">
        <v>8</v>
      </c>
      <c r="AE7">
        <v>7.5</v>
      </c>
      <c r="AG7">
        <v>8</v>
      </c>
      <c r="AH7">
        <v>8</v>
      </c>
      <c r="AI7">
        <v>8</v>
      </c>
    </row>
    <row r="8" spans="1:35" x14ac:dyDescent="0.25">
      <c r="A8">
        <v>6</v>
      </c>
      <c r="B8">
        <v>7.5</v>
      </c>
      <c r="C8">
        <v>6.5</v>
      </c>
      <c r="D8">
        <v>7</v>
      </c>
      <c r="H8">
        <v>6</v>
      </c>
      <c r="J8">
        <v>7</v>
      </c>
      <c r="K8">
        <v>6.5</v>
      </c>
      <c r="L8">
        <v>6.5</v>
      </c>
      <c r="O8">
        <v>8</v>
      </c>
      <c r="P8">
        <v>6.5</v>
      </c>
      <c r="Q8">
        <v>8</v>
      </c>
      <c r="S8">
        <v>7</v>
      </c>
      <c r="U8">
        <v>8</v>
      </c>
      <c r="V8">
        <v>7</v>
      </c>
      <c r="W8">
        <v>7</v>
      </c>
      <c r="X8">
        <v>8</v>
      </c>
      <c r="Y8">
        <v>6.5</v>
      </c>
      <c r="Z8">
        <v>8</v>
      </c>
      <c r="AA8">
        <v>6.5</v>
      </c>
      <c r="AB8">
        <v>6.5</v>
      </c>
      <c r="AD8">
        <v>6.5</v>
      </c>
      <c r="AE8">
        <v>7</v>
      </c>
      <c r="AG8">
        <v>8</v>
      </c>
      <c r="AH8">
        <v>6.5</v>
      </c>
      <c r="AI8">
        <v>7</v>
      </c>
    </row>
    <row r="9" spans="1:35" x14ac:dyDescent="0.25">
      <c r="A9">
        <v>6</v>
      </c>
      <c r="B9">
        <v>6.5</v>
      </c>
      <c r="C9">
        <v>6</v>
      </c>
      <c r="D9">
        <v>6</v>
      </c>
      <c r="H9">
        <v>6</v>
      </c>
      <c r="J9">
        <v>14</v>
      </c>
      <c r="K9">
        <v>13</v>
      </c>
      <c r="L9">
        <v>13</v>
      </c>
      <c r="O9">
        <v>12</v>
      </c>
      <c r="P9">
        <v>14</v>
      </c>
      <c r="Q9">
        <v>14</v>
      </c>
      <c r="S9">
        <v>6</v>
      </c>
      <c r="U9">
        <v>6</v>
      </c>
      <c r="V9">
        <v>14</v>
      </c>
      <c r="W9">
        <v>12</v>
      </c>
      <c r="X9">
        <v>13</v>
      </c>
      <c r="Y9">
        <v>6</v>
      </c>
      <c r="Z9">
        <v>6</v>
      </c>
      <c r="AA9">
        <v>6</v>
      </c>
      <c r="AB9">
        <v>6</v>
      </c>
      <c r="AD9">
        <v>6.5</v>
      </c>
      <c r="AE9">
        <v>8</v>
      </c>
      <c r="AG9">
        <v>7</v>
      </c>
      <c r="AH9">
        <v>6.5</v>
      </c>
      <c r="AI9">
        <v>7</v>
      </c>
    </row>
    <row r="10" spans="1:35" x14ac:dyDescent="0.25">
      <c r="A10">
        <v>6</v>
      </c>
      <c r="B10">
        <v>8</v>
      </c>
      <c r="C10">
        <v>6</v>
      </c>
      <c r="D10">
        <v>6.5</v>
      </c>
      <c r="H10">
        <v>12</v>
      </c>
      <c r="J10">
        <v>7</v>
      </c>
      <c r="K10">
        <v>5</v>
      </c>
      <c r="L10">
        <v>6</v>
      </c>
      <c r="O10">
        <v>7</v>
      </c>
      <c r="P10">
        <v>6.5</v>
      </c>
      <c r="Q10">
        <v>7</v>
      </c>
      <c r="S10">
        <v>7</v>
      </c>
      <c r="U10">
        <v>8</v>
      </c>
      <c r="V10">
        <v>6.5</v>
      </c>
      <c r="W10">
        <v>6</v>
      </c>
      <c r="X10">
        <v>7</v>
      </c>
      <c r="Y10">
        <v>6</v>
      </c>
      <c r="Z10">
        <v>8</v>
      </c>
      <c r="AA10">
        <v>6.5</v>
      </c>
      <c r="AB10">
        <v>6.5</v>
      </c>
      <c r="AD10">
        <v>13</v>
      </c>
      <c r="AE10">
        <v>14</v>
      </c>
      <c r="AG10">
        <v>8</v>
      </c>
      <c r="AH10">
        <v>8</v>
      </c>
      <c r="AI10">
        <v>7</v>
      </c>
    </row>
    <row r="11" spans="1:35" x14ac:dyDescent="0.25">
      <c r="A11">
        <v>7</v>
      </c>
      <c r="B11">
        <v>7</v>
      </c>
      <c r="C11">
        <v>6.5</v>
      </c>
      <c r="D11">
        <v>7</v>
      </c>
      <c r="H11">
        <v>7</v>
      </c>
      <c r="J11">
        <v>7</v>
      </c>
      <c r="K11">
        <v>7</v>
      </c>
      <c r="L11">
        <v>6</v>
      </c>
      <c r="O11">
        <v>6.5</v>
      </c>
      <c r="P11">
        <v>6.5</v>
      </c>
      <c r="Q11">
        <v>6.5</v>
      </c>
      <c r="S11">
        <v>6.5</v>
      </c>
      <c r="U11">
        <v>8</v>
      </c>
      <c r="V11">
        <v>6.5</v>
      </c>
      <c r="W11">
        <v>6</v>
      </c>
      <c r="X11">
        <v>8</v>
      </c>
      <c r="Y11">
        <v>6.5</v>
      </c>
      <c r="Z11">
        <v>7</v>
      </c>
      <c r="AA11">
        <v>7</v>
      </c>
      <c r="AB11">
        <v>7</v>
      </c>
      <c r="AD11">
        <v>7</v>
      </c>
      <c r="AE11">
        <v>8</v>
      </c>
      <c r="AG11">
        <v>7</v>
      </c>
      <c r="AH11">
        <v>6.5</v>
      </c>
      <c r="AI11">
        <v>7.5</v>
      </c>
    </row>
    <row r="12" spans="1:35" x14ac:dyDescent="0.25">
      <c r="A12">
        <v>6.5</v>
      </c>
      <c r="B12">
        <v>7</v>
      </c>
      <c r="C12">
        <v>7</v>
      </c>
      <c r="D12">
        <v>8</v>
      </c>
      <c r="H12">
        <v>7</v>
      </c>
      <c r="J12">
        <v>7</v>
      </c>
      <c r="K12">
        <v>6.5</v>
      </c>
      <c r="L12">
        <v>6</v>
      </c>
      <c r="O12">
        <v>7</v>
      </c>
      <c r="P12">
        <v>7</v>
      </c>
      <c r="Q12">
        <v>8</v>
      </c>
      <c r="S12">
        <v>6</v>
      </c>
      <c r="U12">
        <v>7</v>
      </c>
      <c r="V12">
        <v>6.5</v>
      </c>
      <c r="W12">
        <v>6</v>
      </c>
      <c r="X12">
        <v>6.5</v>
      </c>
      <c r="Y12">
        <v>6.5</v>
      </c>
      <c r="Z12">
        <v>7</v>
      </c>
      <c r="AA12">
        <v>6.5</v>
      </c>
      <c r="AB12">
        <v>7</v>
      </c>
      <c r="AD12">
        <v>7</v>
      </c>
      <c r="AE12">
        <v>7</v>
      </c>
      <c r="AG12">
        <v>7</v>
      </c>
      <c r="AH12">
        <v>6.5</v>
      </c>
      <c r="AI12">
        <v>7</v>
      </c>
    </row>
    <row r="13" spans="1:35" x14ac:dyDescent="0.25">
      <c r="A13">
        <v>8</v>
      </c>
      <c r="B13">
        <v>8</v>
      </c>
      <c r="C13">
        <v>8</v>
      </c>
      <c r="D13">
        <v>6.5</v>
      </c>
      <c r="H13">
        <v>6</v>
      </c>
      <c r="J13">
        <v>7</v>
      </c>
      <c r="K13">
        <v>7</v>
      </c>
      <c r="L13">
        <v>6</v>
      </c>
      <c r="O13">
        <v>6.5</v>
      </c>
      <c r="P13">
        <v>6</v>
      </c>
      <c r="Q13">
        <v>6.5</v>
      </c>
      <c r="S13">
        <v>6.5</v>
      </c>
      <c r="U13">
        <v>6.5</v>
      </c>
      <c r="V13">
        <v>6.5</v>
      </c>
      <c r="W13">
        <v>6.5</v>
      </c>
      <c r="X13">
        <v>6.5</v>
      </c>
      <c r="Y13">
        <v>6.5</v>
      </c>
      <c r="Z13">
        <v>8</v>
      </c>
      <c r="AA13">
        <v>6.5</v>
      </c>
      <c r="AB13">
        <v>8</v>
      </c>
      <c r="AD13">
        <v>7</v>
      </c>
      <c r="AE13">
        <v>7.5</v>
      </c>
      <c r="AG13">
        <v>7</v>
      </c>
      <c r="AH13">
        <v>7</v>
      </c>
      <c r="AI13">
        <v>7</v>
      </c>
    </row>
    <row r="14" spans="1:35" x14ac:dyDescent="0.25">
      <c r="A14">
        <v>14</v>
      </c>
      <c r="B14">
        <v>16</v>
      </c>
      <c r="C14">
        <v>14</v>
      </c>
      <c r="D14">
        <v>16</v>
      </c>
      <c r="H14">
        <v>6.5</v>
      </c>
      <c r="J14">
        <v>7</v>
      </c>
      <c r="K14">
        <v>6.5</v>
      </c>
      <c r="L14">
        <v>6</v>
      </c>
      <c r="O14">
        <v>6</v>
      </c>
      <c r="P14">
        <v>5</v>
      </c>
      <c r="Q14">
        <v>6.5</v>
      </c>
      <c r="S14">
        <v>6.5</v>
      </c>
      <c r="U14">
        <v>16</v>
      </c>
      <c r="V14">
        <v>16</v>
      </c>
      <c r="W14">
        <v>14</v>
      </c>
      <c r="X14">
        <v>16</v>
      </c>
      <c r="Y14">
        <v>16</v>
      </c>
      <c r="Z14">
        <v>16</v>
      </c>
      <c r="AA14">
        <v>16</v>
      </c>
      <c r="AB14">
        <v>13</v>
      </c>
      <c r="AD14">
        <v>7</v>
      </c>
      <c r="AE14">
        <v>7</v>
      </c>
      <c r="AG14">
        <v>6.5</v>
      </c>
      <c r="AH14">
        <v>7</v>
      </c>
      <c r="AI14">
        <v>8</v>
      </c>
    </row>
    <row r="15" spans="1:35" x14ac:dyDescent="0.25">
      <c r="A15">
        <v>12</v>
      </c>
      <c r="B15">
        <v>14</v>
      </c>
      <c r="C15">
        <v>13</v>
      </c>
      <c r="D15">
        <v>13</v>
      </c>
      <c r="H15">
        <v>8</v>
      </c>
      <c r="J15">
        <v>6</v>
      </c>
      <c r="K15">
        <v>8</v>
      </c>
      <c r="L15">
        <v>6</v>
      </c>
      <c r="O15">
        <v>7</v>
      </c>
      <c r="P15">
        <v>6</v>
      </c>
      <c r="Q15">
        <v>7</v>
      </c>
      <c r="S15">
        <v>7</v>
      </c>
      <c r="U15">
        <v>14</v>
      </c>
      <c r="V15">
        <v>14</v>
      </c>
      <c r="W15">
        <v>12</v>
      </c>
      <c r="X15">
        <v>14</v>
      </c>
      <c r="Y15">
        <v>13</v>
      </c>
      <c r="Z15">
        <v>14</v>
      </c>
      <c r="AA15">
        <v>13</v>
      </c>
      <c r="AB15">
        <v>12</v>
      </c>
      <c r="AD15">
        <v>7</v>
      </c>
      <c r="AE15">
        <v>9</v>
      </c>
      <c r="AG15">
        <v>6.5</v>
      </c>
      <c r="AH15">
        <v>9</v>
      </c>
      <c r="AI15">
        <v>6.5</v>
      </c>
    </row>
    <row r="16" spans="1:35" x14ac:dyDescent="0.25">
      <c r="A16">
        <v>12</v>
      </c>
      <c r="B16">
        <v>15</v>
      </c>
      <c r="C16">
        <v>13</v>
      </c>
      <c r="D16">
        <v>13</v>
      </c>
      <c r="H16">
        <v>6.5</v>
      </c>
      <c r="J16">
        <v>7</v>
      </c>
      <c r="K16">
        <v>6</v>
      </c>
      <c r="L16">
        <v>6</v>
      </c>
      <c r="O16">
        <v>6.5</v>
      </c>
      <c r="P16">
        <v>4</v>
      </c>
      <c r="Q16">
        <v>7</v>
      </c>
      <c r="S16">
        <v>7</v>
      </c>
      <c r="U16">
        <v>14</v>
      </c>
      <c r="V16">
        <v>13</v>
      </c>
      <c r="W16">
        <v>10</v>
      </c>
      <c r="X16">
        <v>14</v>
      </c>
      <c r="Y16">
        <v>13</v>
      </c>
      <c r="Z16">
        <v>16</v>
      </c>
      <c r="AA16">
        <v>13</v>
      </c>
      <c r="AB16">
        <v>12</v>
      </c>
      <c r="AD16">
        <v>7</v>
      </c>
      <c r="AE16">
        <v>8</v>
      </c>
      <c r="AG16">
        <v>8</v>
      </c>
      <c r="AH16">
        <v>6.5</v>
      </c>
      <c r="AI16">
        <v>8</v>
      </c>
    </row>
    <row r="17" spans="1:35" x14ac:dyDescent="0.25">
      <c r="A17">
        <v>14</v>
      </c>
      <c r="B17">
        <v>16</v>
      </c>
      <c r="C17">
        <v>14</v>
      </c>
      <c r="D17">
        <v>14</v>
      </c>
      <c r="H17">
        <v>14</v>
      </c>
      <c r="J17">
        <v>6.5</v>
      </c>
      <c r="K17">
        <v>7</v>
      </c>
      <c r="L17">
        <v>6</v>
      </c>
      <c r="O17">
        <v>7</v>
      </c>
      <c r="P17">
        <v>7</v>
      </c>
      <c r="Q17">
        <v>6.5</v>
      </c>
      <c r="S17">
        <v>6.5</v>
      </c>
      <c r="U17">
        <v>16</v>
      </c>
      <c r="V17">
        <v>14</v>
      </c>
      <c r="W17">
        <v>14</v>
      </c>
      <c r="X17">
        <v>16</v>
      </c>
      <c r="Y17">
        <v>16</v>
      </c>
      <c r="Z17">
        <v>16</v>
      </c>
      <c r="AA17">
        <v>16</v>
      </c>
      <c r="AB17">
        <v>14</v>
      </c>
      <c r="AD17">
        <v>16</v>
      </c>
      <c r="AE17">
        <v>16</v>
      </c>
      <c r="AG17">
        <v>8</v>
      </c>
      <c r="AH17">
        <v>8</v>
      </c>
      <c r="AI17">
        <v>8</v>
      </c>
    </row>
    <row r="18" spans="1:35" x14ac:dyDescent="0.25">
      <c r="A18">
        <v>12</v>
      </c>
      <c r="B18">
        <v>14</v>
      </c>
      <c r="C18">
        <v>13</v>
      </c>
      <c r="D18">
        <v>14</v>
      </c>
      <c r="H18">
        <v>13</v>
      </c>
      <c r="J18">
        <v>6.5</v>
      </c>
      <c r="K18">
        <v>6.5</v>
      </c>
      <c r="L18">
        <v>6</v>
      </c>
      <c r="O18">
        <v>6.5</v>
      </c>
      <c r="P18">
        <v>6</v>
      </c>
      <c r="Q18">
        <v>6.5</v>
      </c>
      <c r="S18">
        <v>6</v>
      </c>
      <c r="U18">
        <v>14</v>
      </c>
      <c r="V18">
        <v>13</v>
      </c>
      <c r="W18">
        <v>12</v>
      </c>
      <c r="X18">
        <v>14</v>
      </c>
      <c r="Y18">
        <v>13</v>
      </c>
      <c r="Z18">
        <v>14</v>
      </c>
      <c r="AA18">
        <v>13</v>
      </c>
      <c r="AB18">
        <v>13</v>
      </c>
      <c r="AD18">
        <v>14</v>
      </c>
      <c r="AE18">
        <v>16</v>
      </c>
      <c r="AG18">
        <v>7</v>
      </c>
      <c r="AH18">
        <v>7</v>
      </c>
      <c r="AI18">
        <v>7</v>
      </c>
    </row>
    <row r="19" spans="1:35" x14ac:dyDescent="0.25">
      <c r="U19">
        <f>SUM(U14:U18)</f>
        <v>74</v>
      </c>
      <c r="V19">
        <f t="shared" ref="V19:AB19" si="0">SUM(V14:V18)</f>
        <v>70</v>
      </c>
      <c r="W19">
        <f t="shared" si="0"/>
        <v>62</v>
      </c>
      <c r="X19">
        <f t="shared" si="0"/>
        <v>74</v>
      </c>
      <c r="Y19">
        <f t="shared" si="0"/>
        <v>71</v>
      </c>
      <c r="Z19">
        <f t="shared" si="0"/>
        <v>76</v>
      </c>
      <c r="AA19">
        <f t="shared" si="0"/>
        <v>71</v>
      </c>
      <c r="AB19">
        <f t="shared" si="0"/>
        <v>64</v>
      </c>
      <c r="AD19">
        <v>14</v>
      </c>
      <c r="AE19">
        <v>16</v>
      </c>
      <c r="AG19">
        <v>14</v>
      </c>
      <c r="AH19">
        <v>13</v>
      </c>
      <c r="AI19">
        <v>14</v>
      </c>
    </row>
    <row r="20" spans="1:35" ht="14.25" customHeight="1" x14ac:dyDescent="0.25">
      <c r="A20">
        <f>SUM(A14:A18)</f>
        <v>64</v>
      </c>
      <c r="B20">
        <f t="shared" ref="B20:G20" si="1">SUM(B14:B18)</f>
        <v>75</v>
      </c>
      <c r="C20">
        <f t="shared" si="1"/>
        <v>67</v>
      </c>
      <c r="D20">
        <f t="shared" si="1"/>
        <v>70</v>
      </c>
      <c r="E20">
        <f t="shared" si="1"/>
        <v>0</v>
      </c>
      <c r="F20">
        <f t="shared" si="1"/>
        <v>0</v>
      </c>
      <c r="G20">
        <f t="shared" si="1"/>
        <v>0</v>
      </c>
      <c r="H20">
        <v>13</v>
      </c>
      <c r="J20">
        <v>7</v>
      </c>
      <c r="K20">
        <v>6</v>
      </c>
      <c r="L20">
        <v>7</v>
      </c>
      <c r="O20">
        <v>16</v>
      </c>
      <c r="P20">
        <v>16</v>
      </c>
      <c r="Q20">
        <v>16</v>
      </c>
      <c r="S20">
        <v>6.5</v>
      </c>
      <c r="U20">
        <f>SUM(U2:U18)</f>
        <v>168</v>
      </c>
      <c r="V20">
        <f t="shared" ref="V20:AB20" si="2">SUM(V2:V18)</f>
        <v>162</v>
      </c>
      <c r="W20">
        <f t="shared" si="2"/>
        <v>140.5</v>
      </c>
      <c r="X20">
        <f t="shared" si="2"/>
        <v>167</v>
      </c>
      <c r="Y20">
        <f t="shared" si="2"/>
        <v>159.5</v>
      </c>
      <c r="Z20">
        <f t="shared" si="2"/>
        <v>170.5</v>
      </c>
      <c r="AA20">
        <f t="shared" si="2"/>
        <v>157.5</v>
      </c>
      <c r="AB20">
        <f t="shared" si="2"/>
        <v>150</v>
      </c>
      <c r="AD20">
        <v>16</v>
      </c>
      <c r="AE20">
        <v>16</v>
      </c>
      <c r="AG20">
        <v>15</v>
      </c>
      <c r="AH20">
        <v>14</v>
      </c>
      <c r="AI20">
        <v>14</v>
      </c>
    </row>
    <row r="21" spans="1:35" ht="14.25" customHeight="1" x14ac:dyDescent="0.25">
      <c r="AG21">
        <f>SUM(AG17:AG20)</f>
        <v>44</v>
      </c>
      <c r="AH21">
        <f t="shared" ref="AH21:AI21" si="3">SUM(AH17:AH20)</f>
        <v>42</v>
      </c>
      <c r="AI21">
        <f t="shared" si="3"/>
        <v>43</v>
      </c>
    </row>
    <row r="22" spans="1:35" x14ac:dyDescent="0.25">
      <c r="A22">
        <f>SUM(A2:A18)</f>
        <v>146.5</v>
      </c>
      <c r="B22">
        <f t="shared" ref="B22:G22" si="4">SUM(B2:B18)</f>
        <v>171</v>
      </c>
      <c r="C22">
        <f t="shared" si="4"/>
        <v>152</v>
      </c>
      <c r="D22">
        <f t="shared" si="4"/>
        <v>157</v>
      </c>
      <c r="E22">
        <f t="shared" si="4"/>
        <v>0</v>
      </c>
      <c r="F22">
        <f t="shared" si="4"/>
        <v>0</v>
      </c>
      <c r="G22">
        <f t="shared" si="4"/>
        <v>0</v>
      </c>
      <c r="H22">
        <v>14</v>
      </c>
      <c r="J22">
        <v>16</v>
      </c>
      <c r="K22">
        <v>14</v>
      </c>
      <c r="L22">
        <v>14</v>
      </c>
      <c r="O22">
        <v>13</v>
      </c>
      <c r="P22">
        <v>14</v>
      </c>
      <c r="Q22">
        <v>13</v>
      </c>
      <c r="S22">
        <v>6</v>
      </c>
      <c r="U22">
        <v>230</v>
      </c>
      <c r="V22">
        <v>230</v>
      </c>
      <c r="W22">
        <v>230</v>
      </c>
      <c r="X22">
        <v>230</v>
      </c>
      <c r="Y22">
        <v>230</v>
      </c>
      <c r="Z22">
        <v>230</v>
      </c>
      <c r="AA22">
        <v>230</v>
      </c>
      <c r="AB22">
        <v>230</v>
      </c>
      <c r="AC22">
        <v>230</v>
      </c>
      <c r="AD22">
        <v>14</v>
      </c>
      <c r="AE22">
        <v>15</v>
      </c>
      <c r="AG22">
        <f>SUM(AG2:AG20)</f>
        <v>156</v>
      </c>
      <c r="AH22">
        <f t="shared" ref="AH22:AI22" si="5">SUM(AH2:AH20)</f>
        <v>150.5</v>
      </c>
      <c r="AI22">
        <f t="shared" si="5"/>
        <v>151</v>
      </c>
    </row>
    <row r="23" spans="1:35" x14ac:dyDescent="0.25">
      <c r="AD23">
        <f>SUM(AD17:AD22)</f>
        <v>74</v>
      </c>
      <c r="AE23">
        <f>SUM(AE17:AE22)</f>
        <v>79</v>
      </c>
      <c r="AG23">
        <v>210</v>
      </c>
      <c r="AH23">
        <v>210</v>
      </c>
      <c r="AI23">
        <v>210</v>
      </c>
    </row>
    <row r="24" spans="1:35" x14ac:dyDescent="0.25">
      <c r="A24">
        <v>230</v>
      </c>
      <c r="B24">
        <v>230</v>
      </c>
      <c r="C24">
        <v>230</v>
      </c>
      <c r="D24">
        <v>230</v>
      </c>
      <c r="E24">
        <v>230</v>
      </c>
      <c r="F24">
        <v>230</v>
      </c>
      <c r="G24">
        <v>230</v>
      </c>
      <c r="H24">
        <v>13</v>
      </c>
      <c r="J24">
        <v>14</v>
      </c>
      <c r="K24">
        <v>13</v>
      </c>
      <c r="L24">
        <v>12</v>
      </c>
      <c r="O24">
        <v>13</v>
      </c>
      <c r="P24">
        <v>13</v>
      </c>
      <c r="Q24">
        <v>14</v>
      </c>
      <c r="S24">
        <v>7</v>
      </c>
      <c r="U24">
        <f>U20/U22*100</f>
        <v>73.043478260869563</v>
      </c>
      <c r="V24">
        <f t="shared" ref="V24:AB24" si="6">V20/V22*100</f>
        <v>70.434782608695656</v>
      </c>
      <c r="W24">
        <f t="shared" si="6"/>
        <v>61.086956521739133</v>
      </c>
      <c r="X24">
        <f t="shared" si="6"/>
        <v>72.608695652173921</v>
      </c>
      <c r="Y24">
        <f t="shared" si="6"/>
        <v>69.347826086956516</v>
      </c>
      <c r="Z24">
        <f t="shared" si="6"/>
        <v>74.130434782608702</v>
      </c>
      <c r="AA24">
        <f t="shared" si="6"/>
        <v>68.478260869565219</v>
      </c>
      <c r="AB24">
        <f t="shared" si="6"/>
        <v>65.217391304347828</v>
      </c>
      <c r="AC24">
        <f t="shared" ref="AC24" si="7">AC20/AC22*100</f>
        <v>0</v>
      </c>
      <c r="AD24">
        <f>SUM(AD2:AD22)</f>
        <v>188</v>
      </c>
      <c r="AE24">
        <f>SUM(AE2:AE22)</f>
        <v>201</v>
      </c>
      <c r="AG24">
        <f>AG22/AG23*100</f>
        <v>74.285714285714292</v>
      </c>
      <c r="AH24">
        <f t="shared" ref="AH24:AI24" si="8">AH22/AH23*100</f>
        <v>71.666666666666671</v>
      </c>
      <c r="AI24">
        <f t="shared" si="8"/>
        <v>71.904761904761898</v>
      </c>
    </row>
    <row r="25" spans="1:35" x14ac:dyDescent="0.25">
      <c r="A25">
        <f>A22/A24*100</f>
        <v>63.695652173913039</v>
      </c>
      <c r="B25">
        <f t="shared" ref="B25:G25" si="9">B22/B24*100</f>
        <v>74.34782608695653</v>
      </c>
      <c r="C25">
        <f t="shared" si="9"/>
        <v>66.086956521739125</v>
      </c>
      <c r="D25">
        <f t="shared" si="9"/>
        <v>68.260869565217391</v>
      </c>
      <c r="E25">
        <f t="shared" si="9"/>
        <v>0</v>
      </c>
      <c r="F25">
        <f t="shared" si="9"/>
        <v>0</v>
      </c>
      <c r="G25">
        <f t="shared" si="9"/>
        <v>0</v>
      </c>
      <c r="H25">
        <f>SUM(H2:H24)</f>
        <v>166.5</v>
      </c>
      <c r="J25">
        <v>14</v>
      </c>
      <c r="K25">
        <v>14</v>
      </c>
      <c r="L25">
        <v>12</v>
      </c>
      <c r="O25">
        <v>13</v>
      </c>
      <c r="P25">
        <v>14</v>
      </c>
      <c r="Q25">
        <v>14</v>
      </c>
      <c r="S25">
        <v>7</v>
      </c>
      <c r="AD25">
        <v>260</v>
      </c>
      <c r="AE25">
        <v>260</v>
      </c>
    </row>
    <row r="26" spans="1:35" x14ac:dyDescent="0.25">
      <c r="O26">
        <f>SUM(O20:O25)</f>
        <v>55</v>
      </c>
      <c r="P26">
        <f t="shared" ref="P26:R26" si="10">SUM(P20:P25)</f>
        <v>57</v>
      </c>
      <c r="Q26">
        <f t="shared" si="10"/>
        <v>57</v>
      </c>
      <c r="R26">
        <f t="shared" si="10"/>
        <v>0</v>
      </c>
      <c r="S26">
        <v>5</v>
      </c>
      <c r="AD26">
        <f>AD24/AD25*100</f>
        <v>72.307692307692307</v>
      </c>
      <c r="AE26">
        <f>AE24/AE25*100</f>
        <v>77.307692307692307</v>
      </c>
    </row>
    <row r="27" spans="1:35" x14ac:dyDescent="0.25">
      <c r="H27">
        <v>260</v>
      </c>
      <c r="J27">
        <v>14</v>
      </c>
      <c r="K27">
        <v>16</v>
      </c>
      <c r="L27">
        <v>14</v>
      </c>
      <c r="O27">
        <f>SUM(O2:O25)</f>
        <v>178</v>
      </c>
      <c r="P27">
        <f t="shared" ref="P27:R27" si="11">SUM(P2:P25)</f>
        <v>175</v>
      </c>
      <c r="Q27">
        <f t="shared" si="11"/>
        <v>180.5</v>
      </c>
      <c r="R27">
        <f t="shared" si="11"/>
        <v>0</v>
      </c>
      <c r="S27">
        <v>6.5</v>
      </c>
    </row>
    <row r="28" spans="1:35" x14ac:dyDescent="0.25">
      <c r="H28">
        <f>H25/H27*100</f>
        <v>64.038461538461533</v>
      </c>
      <c r="J28">
        <v>14</v>
      </c>
      <c r="K28">
        <v>13</v>
      </c>
      <c r="L28">
        <v>12</v>
      </c>
      <c r="O28">
        <v>260</v>
      </c>
      <c r="P28">
        <v>260</v>
      </c>
      <c r="Q28">
        <v>260</v>
      </c>
      <c r="R28">
        <v>260</v>
      </c>
      <c r="S28">
        <v>6</v>
      </c>
    </row>
    <row r="29" spans="1:35" x14ac:dyDescent="0.25">
      <c r="J29">
        <f>SUM(J22:J28)</f>
        <v>72</v>
      </c>
      <c r="K29">
        <f t="shared" ref="K29:N29" si="12">SUM(K22:K28)</f>
        <v>70</v>
      </c>
      <c r="L29">
        <f t="shared" si="12"/>
        <v>64</v>
      </c>
      <c r="M29">
        <f t="shared" si="12"/>
        <v>0</v>
      </c>
      <c r="N29">
        <f t="shared" si="12"/>
        <v>0</v>
      </c>
      <c r="O29">
        <f>O27/O28*100</f>
        <v>68.461538461538467</v>
      </c>
      <c r="P29">
        <f t="shared" ref="P29:R29" si="13">P27/P28*100</f>
        <v>67.307692307692307</v>
      </c>
      <c r="Q29">
        <f t="shared" si="13"/>
        <v>69.42307692307692</v>
      </c>
      <c r="R29">
        <f t="shared" si="13"/>
        <v>0</v>
      </c>
      <c r="S29">
        <v>16</v>
      </c>
    </row>
    <row r="30" spans="1:35" x14ac:dyDescent="0.25">
      <c r="J30">
        <f>SUM(J2:J28)</f>
        <v>201</v>
      </c>
      <c r="K30">
        <f t="shared" ref="K30:N30" si="14">SUM(K2:K28)</f>
        <v>201</v>
      </c>
      <c r="L30">
        <f t="shared" si="14"/>
        <v>183.5</v>
      </c>
      <c r="M30">
        <f t="shared" si="14"/>
        <v>0</v>
      </c>
      <c r="N30">
        <f t="shared" si="14"/>
        <v>0</v>
      </c>
      <c r="S30">
        <v>13</v>
      </c>
    </row>
    <row r="31" spans="1:35" x14ac:dyDescent="0.25">
      <c r="J31">
        <v>290</v>
      </c>
      <c r="K31">
        <v>290</v>
      </c>
      <c r="L31">
        <v>290</v>
      </c>
      <c r="M31">
        <v>290</v>
      </c>
      <c r="N31">
        <v>290</v>
      </c>
      <c r="S31">
        <v>13</v>
      </c>
    </row>
    <row r="32" spans="1:35" x14ac:dyDescent="0.25">
      <c r="J32">
        <f>J30/J31*100</f>
        <v>69.310344827586206</v>
      </c>
      <c r="K32">
        <f t="shared" ref="K32:N32" si="15">K30/K31*100</f>
        <v>69.310344827586206</v>
      </c>
      <c r="L32">
        <f t="shared" si="15"/>
        <v>63.275862068965516</v>
      </c>
      <c r="M32">
        <f t="shared" si="15"/>
        <v>0</v>
      </c>
      <c r="N32">
        <f t="shared" si="15"/>
        <v>0</v>
      </c>
      <c r="S32">
        <v>14</v>
      </c>
    </row>
    <row r="33" spans="19:19" x14ac:dyDescent="0.25">
      <c r="S33">
        <f>SUM(S2:S32)</f>
        <v>212.5</v>
      </c>
    </row>
    <row r="34" spans="19:19" x14ac:dyDescent="0.25">
      <c r="S34">
        <v>320</v>
      </c>
    </row>
    <row r="35" spans="19:19" x14ac:dyDescent="0.25">
      <c r="S35">
        <f>S33/S34*100</f>
        <v>66.40625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29th May_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2021-05-29T10:43:02Z</cp:lastPrinted>
  <dcterms:created xsi:type="dcterms:W3CDTF">2021-05-28T08:50:39Z</dcterms:created>
  <dcterms:modified xsi:type="dcterms:W3CDTF">2021-05-29T14:41:38Z</dcterms:modified>
</cp:coreProperties>
</file>