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Unaffiliated Dressage 22nd May 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F45" i="1" l="1"/>
  <c r="F40" i="1"/>
  <c r="F39" i="1"/>
  <c r="F42" i="1"/>
  <c r="F43" i="1"/>
  <c r="F44" i="1"/>
  <c r="F41" i="1"/>
  <c r="AA22" i="2"/>
  <c r="AB22" i="2"/>
  <c r="AC22" i="2"/>
  <c r="AD22" i="2"/>
  <c r="AE22" i="2"/>
  <c r="Z22" i="2"/>
  <c r="AA23" i="2"/>
  <c r="AA25" i="2" s="1"/>
  <c r="AB23" i="2"/>
  <c r="AB25" i="2" s="1"/>
  <c r="AC23" i="2"/>
  <c r="AC25" i="2" s="1"/>
  <c r="AD23" i="2"/>
  <c r="AD25" i="2" s="1"/>
  <c r="AE23" i="2"/>
  <c r="AE25" i="2" s="1"/>
  <c r="Z25" i="2"/>
  <c r="Z23" i="2"/>
  <c r="Y24" i="2"/>
  <c r="X24" i="2"/>
  <c r="Y25" i="2"/>
  <c r="Y27" i="2" s="1"/>
  <c r="X27" i="2"/>
  <c r="X25" i="2"/>
  <c r="W19" i="2"/>
  <c r="W23" i="2"/>
  <c r="W20" i="2"/>
  <c r="V27" i="2"/>
  <c r="V30" i="2"/>
  <c r="V28" i="2"/>
  <c r="T29" i="2"/>
  <c r="U29" i="2"/>
  <c r="S29" i="2"/>
  <c r="T30" i="2"/>
  <c r="T32" i="2" s="1"/>
  <c r="U30" i="2"/>
  <c r="U32" i="2" s="1"/>
  <c r="S32" i="2"/>
  <c r="R36" i="2"/>
  <c r="R34" i="2"/>
  <c r="O26" i="2"/>
  <c r="P26" i="2"/>
  <c r="Q26" i="2"/>
  <c r="L34" i="2"/>
  <c r="L37" i="2"/>
  <c r="L35" i="2"/>
  <c r="N26" i="2"/>
  <c r="O28" i="2"/>
  <c r="O31" i="2" s="1"/>
  <c r="P28" i="2"/>
  <c r="P31" i="2" s="1"/>
  <c r="Q28" i="2"/>
  <c r="Q31" i="2" s="1"/>
  <c r="N31" i="2"/>
  <c r="N28" i="2"/>
  <c r="G25" i="2"/>
  <c r="H25" i="2"/>
  <c r="I25" i="2"/>
  <c r="J25" i="2"/>
  <c r="K25" i="2"/>
  <c r="F25" i="2"/>
  <c r="G28" i="2"/>
  <c r="G31" i="2" s="1"/>
  <c r="H28" i="2"/>
  <c r="H31" i="2" s="1"/>
  <c r="I31" i="2"/>
  <c r="J28" i="2"/>
  <c r="J31" i="2" s="1"/>
  <c r="K28" i="2"/>
  <c r="K31" i="2" s="1"/>
  <c r="M28" i="2"/>
  <c r="M31" i="2" s="1"/>
  <c r="F31" i="2"/>
  <c r="F28" i="2"/>
  <c r="B20" i="2"/>
  <c r="C20" i="2"/>
  <c r="D20" i="2"/>
  <c r="E20" i="2"/>
  <c r="A20" i="2"/>
  <c r="B21" i="2"/>
  <c r="B28" i="2" s="1"/>
  <c r="C21" i="2"/>
  <c r="C28" i="2" s="1"/>
  <c r="D21" i="2"/>
  <c r="E21" i="2"/>
  <c r="D28" i="2"/>
  <c r="E28" i="2"/>
  <c r="A28" i="2"/>
  <c r="A21" i="2"/>
</calcChain>
</file>

<file path=xl/sharedStrings.xml><?xml version="1.0" encoding="utf-8"?>
<sst xmlns="http://schemas.openxmlformats.org/spreadsheetml/2006/main" count="62" uniqueCount="46">
  <si>
    <t>Miss Abigail Jones</t>
  </si>
  <si>
    <t>Kingsborough Spirit</t>
  </si>
  <si>
    <t xml:space="preserve">Ms Claire Pickford </t>
  </si>
  <si>
    <t>Ilar izzy</t>
  </si>
  <si>
    <t xml:space="preserve">  </t>
  </si>
  <si>
    <t>Mrs Amanda Kisiel</t>
  </si>
  <si>
    <t>Princess Summer</t>
  </si>
  <si>
    <t>Miss Alex-Jo Parsons</t>
  </si>
  <si>
    <t>Southgrange Tout Suite</t>
  </si>
  <si>
    <t>Miss emmajayne  thomas</t>
  </si>
  <si>
    <t xml:space="preserve">matherion princess leah </t>
  </si>
  <si>
    <t xml:space="preserve">Mrs Allison  Winterbottom </t>
  </si>
  <si>
    <t>Quality street</t>
  </si>
  <si>
    <t>Mrs Emily Bloor</t>
  </si>
  <si>
    <t>Onyx</t>
  </si>
  <si>
    <t>Mrs Isabel Burrows</t>
  </si>
  <si>
    <t>McCloud Van Vrijhern</t>
  </si>
  <si>
    <t xml:space="preserve">Mrs Louise Whiteman </t>
  </si>
  <si>
    <t>Dakota</t>
  </si>
  <si>
    <t>Mrs Heather Polglass</t>
  </si>
  <si>
    <t>Silvanos Diva</t>
  </si>
  <si>
    <t>Mrs Teresa  Waiton</t>
  </si>
  <si>
    <t>Frodo</t>
  </si>
  <si>
    <t>Ms lidia parker</t>
  </si>
  <si>
    <t>Ice Cool Cullis</t>
  </si>
  <si>
    <t>Miss Amelia  Deller</t>
  </si>
  <si>
    <t xml:space="preserve">Black By The Jack </t>
  </si>
  <si>
    <t>Miss Phoebe Deller</t>
  </si>
  <si>
    <t>Lough Eskey Donna</t>
  </si>
  <si>
    <t>Miss Charlotte Morten</t>
  </si>
  <si>
    <t>Wickstead Kookaburra</t>
  </si>
  <si>
    <t>Mrs Christine Oldham</t>
  </si>
  <si>
    <t>Poppiholla</t>
  </si>
  <si>
    <t>Mrs Lorraine Twigg</t>
  </si>
  <si>
    <t>Whippletree Jupiter</t>
  </si>
  <si>
    <t>Intro B</t>
  </si>
  <si>
    <t>Prelim 13</t>
  </si>
  <si>
    <t>Novice 30</t>
  </si>
  <si>
    <t>Med 63</t>
  </si>
  <si>
    <t>Team Quest P2</t>
  </si>
  <si>
    <t>My Quest Intro A</t>
  </si>
  <si>
    <t>My Quest P12 U21</t>
  </si>
  <si>
    <t>My Quest N28</t>
  </si>
  <si>
    <t>My Quest N28 U21</t>
  </si>
  <si>
    <t>Elem 42</t>
  </si>
  <si>
    <t>Team Quest N30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</si>
</sst>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0" fillId="33" borderId="0" xfId="0" applyFill="1"/>
    <xf numFmtId="0" fontId="14" fillId="0" borderId="10" xfId="0" applyFont="1" applyBorder="1"/>
    <xf numFmtId="0" fontId="0" fillId="33" borderId="10" xfId="0" applyFill="1" applyBorder="1"/>
    <xf numFmtId="0" fontId="0" fillId="0" borderId="1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P5" sqref="P5"/>
    </sheetView>
  </sheetViews>
  <sheetFormatPr defaultRowHeight="15" x14ac:dyDescent="0.25"/>
  <cols>
    <col min="1" max="1" width="3" bestFit="1" customWidth="1"/>
    <col min="2" max="2" width="23.140625" bestFit="1" customWidth="1"/>
    <col min="3" max="3" width="25.28515625" bestFit="1" customWidth="1"/>
    <col min="4" max="4" width="6" bestFit="1" customWidth="1"/>
    <col min="5" max="5" width="4.28515625" bestFit="1" customWidth="1"/>
    <col min="6" max="6" width="6" bestFit="1" customWidth="1"/>
    <col min="7" max="8" width="2" bestFit="1" customWidth="1"/>
    <col min="9" max="9" width="9.42578125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4"/>
      <c r="B2" s="4" t="s">
        <v>35</v>
      </c>
      <c r="C2" s="1"/>
      <c r="D2" s="1"/>
      <c r="E2" s="1"/>
      <c r="F2" s="1"/>
      <c r="G2" s="1"/>
      <c r="H2" s="1"/>
    </row>
    <row r="3" spans="1:8" x14ac:dyDescent="0.25">
      <c r="A3" s="1">
        <v>18</v>
      </c>
      <c r="B3" s="1" t="s">
        <v>1</v>
      </c>
      <c r="C3" s="1" t="s">
        <v>0</v>
      </c>
      <c r="D3" s="1">
        <v>159</v>
      </c>
      <c r="E3" s="1">
        <v>55</v>
      </c>
      <c r="F3" s="1">
        <v>69.13</v>
      </c>
      <c r="G3" s="1">
        <v>1</v>
      </c>
      <c r="H3" s="1"/>
    </row>
    <row r="4" spans="1:8" x14ac:dyDescent="0.25">
      <c r="A4" s="1">
        <v>48</v>
      </c>
      <c r="B4" s="1" t="s">
        <v>24</v>
      </c>
      <c r="C4" s="1" t="s">
        <v>23</v>
      </c>
      <c r="D4" s="1">
        <v>142</v>
      </c>
      <c r="E4" s="1">
        <v>50</v>
      </c>
      <c r="F4" s="1">
        <v>61.73</v>
      </c>
      <c r="G4" s="1">
        <v>2</v>
      </c>
      <c r="H4" s="1"/>
    </row>
    <row r="5" spans="1:8" x14ac:dyDescent="0.25">
      <c r="A5" s="1">
        <v>22</v>
      </c>
      <c r="B5" s="1" t="s">
        <v>3</v>
      </c>
      <c r="C5" s="1" t="s">
        <v>2</v>
      </c>
      <c r="D5" s="1">
        <v>136</v>
      </c>
      <c r="E5" s="1">
        <v>47</v>
      </c>
      <c r="F5" s="1">
        <v>59.13</v>
      </c>
      <c r="G5" s="1">
        <v>3</v>
      </c>
      <c r="H5" s="1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1"/>
      <c r="B7" s="4" t="s">
        <v>36</v>
      </c>
      <c r="C7" s="1" t="s">
        <v>4</v>
      </c>
      <c r="D7" s="1"/>
      <c r="E7" s="1"/>
      <c r="F7" s="1"/>
      <c r="G7" s="1"/>
      <c r="H7" s="1"/>
    </row>
    <row r="8" spans="1:8" x14ac:dyDescent="0.25">
      <c r="A8" s="1">
        <v>14</v>
      </c>
      <c r="B8" s="1" t="s">
        <v>8</v>
      </c>
      <c r="C8" s="1" t="s">
        <v>7</v>
      </c>
      <c r="D8" s="1">
        <v>182.5</v>
      </c>
      <c r="E8" s="1">
        <v>71</v>
      </c>
      <c r="F8" s="1">
        <v>70.19</v>
      </c>
      <c r="G8" s="1">
        <v>1</v>
      </c>
      <c r="H8" s="1"/>
    </row>
    <row r="9" spans="1:8" x14ac:dyDescent="0.25">
      <c r="A9" s="1">
        <v>17</v>
      </c>
      <c r="B9" s="1" t="s">
        <v>14</v>
      </c>
      <c r="C9" s="1" t="s">
        <v>13</v>
      </c>
      <c r="D9" s="1">
        <v>172.5</v>
      </c>
      <c r="E9" s="1">
        <v>66</v>
      </c>
      <c r="F9" s="1">
        <v>66.34</v>
      </c>
      <c r="G9" s="1">
        <v>2</v>
      </c>
      <c r="H9" s="1"/>
    </row>
    <row r="10" spans="1:8" x14ac:dyDescent="0.25">
      <c r="A10" s="1">
        <v>21</v>
      </c>
      <c r="B10" s="1" t="s">
        <v>12</v>
      </c>
      <c r="C10" s="1" t="s">
        <v>11</v>
      </c>
      <c r="D10" s="1">
        <v>171</v>
      </c>
      <c r="E10" s="1">
        <v>67</v>
      </c>
      <c r="F10" s="1">
        <v>65.760000000000005</v>
      </c>
      <c r="G10" s="1">
        <v>3</v>
      </c>
      <c r="H10" s="1"/>
    </row>
    <row r="11" spans="1:8" x14ac:dyDescent="0.25">
      <c r="A11" s="1">
        <v>16</v>
      </c>
      <c r="B11" s="1" t="s">
        <v>10</v>
      </c>
      <c r="C11" s="1" t="s">
        <v>9</v>
      </c>
      <c r="D11" s="1">
        <v>168</v>
      </c>
      <c r="E11" s="1">
        <v>66</v>
      </c>
      <c r="F11" s="1">
        <v>64.61</v>
      </c>
      <c r="G11" s="1">
        <v>4</v>
      </c>
      <c r="H11" s="1"/>
    </row>
    <row r="12" spans="1:8" x14ac:dyDescent="0.25">
      <c r="A12" s="1">
        <v>18</v>
      </c>
      <c r="B12" s="1" t="s">
        <v>1</v>
      </c>
      <c r="C12" s="1" t="s">
        <v>0</v>
      </c>
      <c r="D12" s="1">
        <v>160.5</v>
      </c>
      <c r="E12" s="1">
        <v>64</v>
      </c>
      <c r="F12" s="1">
        <v>61.73</v>
      </c>
      <c r="G12" s="1">
        <v>5</v>
      </c>
      <c r="H12" s="1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1"/>
      <c r="B14" s="4" t="s">
        <v>44</v>
      </c>
      <c r="C14" s="1"/>
      <c r="D14" s="1"/>
      <c r="E14" s="1"/>
      <c r="F14" s="1"/>
      <c r="G14" s="1"/>
      <c r="H14" s="1"/>
    </row>
    <row r="15" spans="1:8" x14ac:dyDescent="0.25">
      <c r="A15" s="1">
        <v>20</v>
      </c>
      <c r="B15" s="1" t="s">
        <v>6</v>
      </c>
      <c r="C15" s="1" t="s">
        <v>5</v>
      </c>
      <c r="D15" s="6">
        <v>208</v>
      </c>
      <c r="E15" s="1">
        <v>54</v>
      </c>
      <c r="F15" s="1">
        <v>65</v>
      </c>
      <c r="G15" s="1">
        <v>1</v>
      </c>
      <c r="H15" s="1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x14ac:dyDescent="0.25">
      <c r="A17" s="1"/>
      <c r="B17" s="4" t="s">
        <v>37</v>
      </c>
      <c r="C17" s="1"/>
      <c r="D17" s="1"/>
      <c r="E17" s="1"/>
      <c r="F17" s="1"/>
      <c r="G17" s="1"/>
      <c r="H17" s="1"/>
    </row>
    <row r="18" spans="1:8" x14ac:dyDescent="0.25">
      <c r="A18" s="1">
        <v>21</v>
      </c>
      <c r="B18" s="1" t="s">
        <v>12</v>
      </c>
      <c r="C18" s="1" t="s">
        <v>11</v>
      </c>
      <c r="D18" s="1">
        <v>172</v>
      </c>
      <c r="E18" s="1">
        <v>53</v>
      </c>
      <c r="F18" s="1">
        <v>66.150000000000006</v>
      </c>
      <c r="G18" s="1">
        <v>1</v>
      </c>
      <c r="H18" s="1"/>
    </row>
    <row r="19" spans="1:8" x14ac:dyDescent="0.25">
      <c r="A19" s="1">
        <v>14</v>
      </c>
      <c r="B19" s="1" t="s">
        <v>8</v>
      </c>
      <c r="C19" s="1" t="s">
        <v>7</v>
      </c>
      <c r="D19" s="1">
        <v>171.5</v>
      </c>
      <c r="E19" s="1">
        <v>54</v>
      </c>
      <c r="F19" s="1">
        <v>65.959999999999994</v>
      </c>
      <c r="G19" s="1">
        <v>2</v>
      </c>
      <c r="H19" s="1"/>
    </row>
    <row r="20" spans="1:8" x14ac:dyDescent="0.25">
      <c r="A20" s="1">
        <v>19</v>
      </c>
      <c r="B20" s="1" t="s">
        <v>16</v>
      </c>
      <c r="C20" s="1" t="s">
        <v>15</v>
      </c>
      <c r="D20" s="1">
        <v>157</v>
      </c>
      <c r="E20" s="1">
        <v>50</v>
      </c>
      <c r="F20" s="1">
        <v>60.38</v>
      </c>
      <c r="G20" s="1">
        <v>3</v>
      </c>
      <c r="H20" s="1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1"/>
      <c r="B22" s="4" t="s">
        <v>38</v>
      </c>
      <c r="C22" s="1"/>
      <c r="D22" s="1"/>
      <c r="E22" s="1"/>
      <c r="F22" s="1"/>
      <c r="G22" s="1"/>
      <c r="H22" s="1"/>
    </row>
    <row r="23" spans="1:8" x14ac:dyDescent="0.25">
      <c r="A23" s="1">
        <v>20</v>
      </c>
      <c r="B23" s="1" t="s">
        <v>6</v>
      </c>
      <c r="C23" s="1" t="s">
        <v>5</v>
      </c>
      <c r="D23" s="1">
        <v>188.5</v>
      </c>
      <c r="E23" s="1"/>
      <c r="F23" s="1">
        <v>65</v>
      </c>
      <c r="G23" s="1"/>
      <c r="H23" s="1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  <row r="25" spans="1:8" x14ac:dyDescent="0.25">
      <c r="A25" s="1"/>
      <c r="B25" s="4" t="s">
        <v>39</v>
      </c>
      <c r="C25" s="1"/>
      <c r="D25" s="1"/>
      <c r="E25" s="1"/>
      <c r="F25" s="1"/>
      <c r="G25" s="1"/>
      <c r="H25" s="1"/>
    </row>
    <row r="26" spans="1:8" x14ac:dyDescent="0.25">
      <c r="A26" s="1">
        <v>40</v>
      </c>
      <c r="B26" s="1" t="s">
        <v>18</v>
      </c>
      <c r="C26" s="1" t="s">
        <v>17</v>
      </c>
      <c r="D26" s="1">
        <v>184</v>
      </c>
      <c r="E26" s="1">
        <v>63</v>
      </c>
      <c r="F26" s="1">
        <v>63.44</v>
      </c>
      <c r="G26" s="1"/>
      <c r="H26" s="1"/>
    </row>
    <row r="27" spans="1:8" x14ac:dyDescent="0.25">
      <c r="A27" s="1">
        <v>41</v>
      </c>
      <c r="B27" s="1" t="s">
        <v>20</v>
      </c>
      <c r="C27" s="1" t="s">
        <v>19</v>
      </c>
      <c r="D27" s="1">
        <v>194.5</v>
      </c>
      <c r="E27" s="1">
        <v>67</v>
      </c>
      <c r="F27" s="1">
        <v>67.06</v>
      </c>
      <c r="G27" s="1"/>
      <c r="H27" s="1"/>
    </row>
    <row r="28" spans="1:8" x14ac:dyDescent="0.25">
      <c r="A28" s="1"/>
      <c r="B28" s="4" t="s">
        <v>45</v>
      </c>
      <c r="C28" s="1"/>
      <c r="D28" s="1"/>
      <c r="E28" s="1"/>
      <c r="F28" s="1"/>
      <c r="G28" s="1"/>
      <c r="H28" s="1"/>
    </row>
    <row r="29" spans="1:8" x14ac:dyDescent="0.25">
      <c r="A29" s="1">
        <v>44</v>
      </c>
      <c r="B29" s="1" t="s">
        <v>22</v>
      </c>
      <c r="C29" s="1" t="s">
        <v>21</v>
      </c>
      <c r="D29" s="1">
        <v>163.5</v>
      </c>
      <c r="E29" s="1">
        <v>51</v>
      </c>
      <c r="F29" s="1">
        <v>62.88</v>
      </c>
      <c r="G29" s="1"/>
      <c r="H29" s="1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1"/>
      <c r="B31" s="4" t="s">
        <v>40</v>
      </c>
      <c r="C31" s="1"/>
      <c r="D31" s="1"/>
      <c r="E31" s="1"/>
      <c r="F31" s="1"/>
      <c r="G31" s="1"/>
      <c r="H31" s="1"/>
    </row>
    <row r="32" spans="1:8" x14ac:dyDescent="0.25">
      <c r="A32" s="1">
        <v>48</v>
      </c>
      <c r="B32" s="1" t="s">
        <v>24</v>
      </c>
      <c r="C32" s="1" t="s">
        <v>23</v>
      </c>
      <c r="D32" s="1">
        <v>136.5</v>
      </c>
      <c r="E32" s="1">
        <v>60</v>
      </c>
      <c r="F32" s="1">
        <v>59.43</v>
      </c>
      <c r="G32" s="1"/>
      <c r="H32" s="1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1"/>
      <c r="B34" s="4" t="s">
        <v>41</v>
      </c>
      <c r="C34" s="1" t="s">
        <v>4</v>
      </c>
      <c r="D34" s="1"/>
      <c r="E34" s="1"/>
      <c r="F34" s="1"/>
      <c r="G34" s="1"/>
      <c r="H34" s="1"/>
    </row>
    <row r="35" spans="1:8" x14ac:dyDescent="0.25">
      <c r="A35" s="1">
        <v>46</v>
      </c>
      <c r="B35" s="1" t="s">
        <v>26</v>
      </c>
      <c r="C35" s="1" t="s">
        <v>25</v>
      </c>
      <c r="D35" s="1">
        <v>193</v>
      </c>
      <c r="E35" s="1">
        <v>71</v>
      </c>
      <c r="F35" s="1">
        <v>71.48</v>
      </c>
      <c r="G35" s="1"/>
      <c r="H35" s="1"/>
    </row>
    <row r="36" spans="1:8" x14ac:dyDescent="0.25">
      <c r="A36" s="1">
        <v>47</v>
      </c>
      <c r="B36" s="1" t="s">
        <v>28</v>
      </c>
      <c r="C36" s="1" t="s">
        <v>27</v>
      </c>
      <c r="D36" s="1">
        <v>171.5</v>
      </c>
      <c r="E36" s="1">
        <v>64</v>
      </c>
      <c r="F36" s="1">
        <v>63.51</v>
      </c>
      <c r="G36" s="1"/>
      <c r="H36" s="1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1"/>
      <c r="B38" s="4" t="s">
        <v>42</v>
      </c>
      <c r="C38" s="1"/>
      <c r="D38" s="1"/>
      <c r="E38" s="1"/>
      <c r="F38" s="1"/>
      <c r="G38" s="1"/>
      <c r="H38" s="1"/>
    </row>
    <row r="39" spans="1:8" x14ac:dyDescent="0.25">
      <c r="A39" s="1">
        <v>45</v>
      </c>
      <c r="B39" s="1" t="s">
        <v>34</v>
      </c>
      <c r="C39" s="1" t="s">
        <v>33</v>
      </c>
      <c r="D39" s="1">
        <v>172</v>
      </c>
      <c r="E39" s="1">
        <v>58</v>
      </c>
      <c r="F39" s="1">
        <f>D39/240*100</f>
        <v>71.666666666666671</v>
      </c>
      <c r="G39" s="1">
        <v>1</v>
      </c>
      <c r="H39" s="1"/>
    </row>
    <row r="40" spans="1:8" x14ac:dyDescent="0.25">
      <c r="A40" s="1">
        <v>43</v>
      </c>
      <c r="B40" s="1" t="s">
        <v>32</v>
      </c>
      <c r="C40" s="1" t="s">
        <v>31</v>
      </c>
      <c r="D40" s="1">
        <v>168</v>
      </c>
      <c r="E40" s="1">
        <v>56</v>
      </c>
      <c r="F40" s="2">
        <f>D40/240*100</f>
        <v>70</v>
      </c>
      <c r="G40" s="1">
        <v>2</v>
      </c>
      <c r="H40" s="1"/>
    </row>
    <row r="41" spans="1:8" x14ac:dyDescent="0.25">
      <c r="A41" s="1">
        <v>42</v>
      </c>
      <c r="B41" s="1" t="s">
        <v>30</v>
      </c>
      <c r="C41" s="1" t="s">
        <v>29</v>
      </c>
      <c r="D41" s="1">
        <v>165</v>
      </c>
      <c r="E41" s="1">
        <v>54</v>
      </c>
      <c r="F41" s="1">
        <f>D41/240*100</f>
        <v>68.75</v>
      </c>
      <c r="G41" s="1">
        <v>3</v>
      </c>
      <c r="H41" s="1"/>
    </row>
    <row r="42" spans="1:8" x14ac:dyDescent="0.25">
      <c r="A42" s="5"/>
      <c r="B42" s="5"/>
      <c r="C42" s="5"/>
      <c r="D42" s="5"/>
      <c r="E42" s="5"/>
      <c r="F42" s="5">
        <f t="shared" ref="F42:F45" si="0">D42/240*100</f>
        <v>0</v>
      </c>
      <c r="G42" s="5"/>
      <c r="H42" s="5"/>
    </row>
    <row r="43" spans="1:8" x14ac:dyDescent="0.25">
      <c r="A43" s="1"/>
      <c r="B43" s="4" t="s">
        <v>43</v>
      </c>
      <c r="C43" s="1" t="s">
        <v>4</v>
      </c>
      <c r="D43" s="1"/>
      <c r="E43" s="1"/>
      <c r="F43" s="1">
        <f t="shared" si="0"/>
        <v>0</v>
      </c>
      <c r="G43" s="1"/>
      <c r="H43" s="1"/>
    </row>
    <row r="44" spans="1:8" x14ac:dyDescent="0.25">
      <c r="A44" s="1">
        <v>46</v>
      </c>
      <c r="B44" s="1" t="s">
        <v>26</v>
      </c>
      <c r="C44" s="1" t="s">
        <v>25</v>
      </c>
      <c r="D44" s="1">
        <v>175.5</v>
      </c>
      <c r="E44" s="1">
        <v>58</v>
      </c>
      <c r="F44" s="1">
        <f t="shared" si="0"/>
        <v>73.125</v>
      </c>
      <c r="G44" s="1"/>
      <c r="H44" s="1"/>
    </row>
    <row r="45" spans="1:8" x14ac:dyDescent="0.25">
      <c r="A45" s="1">
        <v>47</v>
      </c>
      <c r="B45" s="1" t="s">
        <v>28</v>
      </c>
      <c r="C45" s="1" t="s">
        <v>27</v>
      </c>
      <c r="D45" s="1">
        <v>158</v>
      </c>
      <c r="E45" s="1">
        <v>54</v>
      </c>
      <c r="F45" s="1">
        <f t="shared" si="0"/>
        <v>65.833333333333329</v>
      </c>
      <c r="G45" s="1"/>
      <c r="H45" s="1"/>
    </row>
  </sheetData>
  <sortState ref="A39:F41">
    <sortCondition descending="1" ref="F39:F4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O1" workbookViewId="0">
      <selection activeCell="AD22" sqref="AD22"/>
    </sheetView>
  </sheetViews>
  <sheetFormatPr defaultRowHeight="15" x14ac:dyDescent="0.25"/>
  <sheetData>
    <row r="1" spans="1:30" x14ac:dyDescent="0.25">
      <c r="A1">
        <v>22</v>
      </c>
      <c r="B1">
        <v>18</v>
      </c>
      <c r="C1">
        <v>48</v>
      </c>
      <c r="F1">
        <v>14</v>
      </c>
      <c r="G1">
        <v>18</v>
      </c>
      <c r="H1">
        <v>16</v>
      </c>
      <c r="I1">
        <v>21</v>
      </c>
      <c r="J1">
        <v>17</v>
      </c>
      <c r="K1">
        <v>44</v>
      </c>
      <c r="L1">
        <v>20</v>
      </c>
      <c r="N1">
        <v>19</v>
      </c>
      <c r="O1">
        <v>14</v>
      </c>
      <c r="P1">
        <v>21</v>
      </c>
      <c r="Q1">
        <v>44</v>
      </c>
      <c r="S1">
        <v>40</v>
      </c>
      <c r="T1">
        <v>41</v>
      </c>
      <c r="V1">
        <v>44</v>
      </c>
      <c r="W1">
        <v>48</v>
      </c>
      <c r="X1">
        <v>46</v>
      </c>
      <c r="Y1">
        <v>47</v>
      </c>
      <c r="Z1">
        <v>43</v>
      </c>
      <c r="AA1">
        <v>42</v>
      </c>
      <c r="AB1">
        <v>45</v>
      </c>
      <c r="AC1">
        <v>46</v>
      </c>
      <c r="AD1">
        <v>47</v>
      </c>
    </row>
    <row r="2" spans="1:30" x14ac:dyDescent="0.25">
      <c r="A2">
        <v>6</v>
      </c>
      <c r="B2">
        <v>7</v>
      </c>
      <c r="C2">
        <v>6.5</v>
      </c>
      <c r="F2">
        <v>7</v>
      </c>
      <c r="G2">
        <v>6</v>
      </c>
      <c r="H2">
        <v>7</v>
      </c>
      <c r="I2">
        <v>7</v>
      </c>
      <c r="J2">
        <v>7</v>
      </c>
      <c r="K2">
        <v>7</v>
      </c>
      <c r="L2">
        <v>5</v>
      </c>
      <c r="N2">
        <v>7</v>
      </c>
      <c r="O2">
        <v>7.5</v>
      </c>
      <c r="P2">
        <v>7</v>
      </c>
      <c r="Q2">
        <v>7</v>
      </c>
      <c r="S2">
        <v>6.5</v>
      </c>
      <c r="T2">
        <v>6</v>
      </c>
      <c r="V2">
        <v>7</v>
      </c>
      <c r="W2">
        <v>7</v>
      </c>
      <c r="X2">
        <v>7</v>
      </c>
      <c r="Y2">
        <v>6</v>
      </c>
      <c r="Z2">
        <v>7</v>
      </c>
      <c r="AA2">
        <v>7</v>
      </c>
      <c r="AB2">
        <v>7</v>
      </c>
      <c r="AC2">
        <v>7</v>
      </c>
      <c r="AD2">
        <v>7.5</v>
      </c>
    </row>
    <row r="3" spans="1:30" x14ac:dyDescent="0.25">
      <c r="A3">
        <v>6</v>
      </c>
      <c r="B3">
        <v>6.5</v>
      </c>
      <c r="C3">
        <v>7</v>
      </c>
      <c r="F3">
        <v>7</v>
      </c>
      <c r="G3">
        <v>6.5</v>
      </c>
      <c r="H3">
        <v>7.5</v>
      </c>
      <c r="I3">
        <v>7</v>
      </c>
      <c r="J3">
        <v>7</v>
      </c>
      <c r="K3">
        <v>7</v>
      </c>
      <c r="L3">
        <v>6.5</v>
      </c>
      <c r="N3">
        <v>6.5</v>
      </c>
      <c r="O3">
        <v>6.5</v>
      </c>
      <c r="P3">
        <v>7</v>
      </c>
      <c r="Q3">
        <v>7</v>
      </c>
      <c r="S3">
        <v>7</v>
      </c>
      <c r="T3">
        <v>7</v>
      </c>
      <c r="V3">
        <v>7</v>
      </c>
      <c r="W3">
        <v>7</v>
      </c>
      <c r="X3">
        <v>7.5</v>
      </c>
      <c r="Y3">
        <v>6.5</v>
      </c>
      <c r="Z3">
        <v>7</v>
      </c>
      <c r="AA3">
        <v>7</v>
      </c>
      <c r="AB3">
        <v>7.5</v>
      </c>
      <c r="AC3">
        <v>7</v>
      </c>
      <c r="AD3">
        <v>7</v>
      </c>
    </row>
    <row r="4" spans="1:30" x14ac:dyDescent="0.25">
      <c r="A4">
        <v>6</v>
      </c>
      <c r="B4">
        <v>7.5</v>
      </c>
      <c r="C4">
        <v>6.5</v>
      </c>
      <c r="F4">
        <v>6.5</v>
      </c>
      <c r="G4">
        <v>6</v>
      </c>
      <c r="H4">
        <v>6</v>
      </c>
      <c r="I4">
        <v>6</v>
      </c>
      <c r="J4">
        <v>7</v>
      </c>
      <c r="K4">
        <v>6.5</v>
      </c>
      <c r="L4">
        <v>6.5</v>
      </c>
      <c r="N4">
        <v>5</v>
      </c>
      <c r="O4">
        <v>7</v>
      </c>
      <c r="P4">
        <v>7</v>
      </c>
      <c r="Q4">
        <v>6.5</v>
      </c>
      <c r="R4">
        <v>20</v>
      </c>
      <c r="S4">
        <v>6</v>
      </c>
      <c r="T4">
        <v>6</v>
      </c>
      <c r="V4">
        <v>6.5</v>
      </c>
      <c r="W4">
        <v>6</v>
      </c>
      <c r="X4">
        <v>7.5</v>
      </c>
      <c r="Y4">
        <v>5</v>
      </c>
      <c r="Z4">
        <v>7</v>
      </c>
      <c r="AA4">
        <v>7</v>
      </c>
      <c r="AB4">
        <v>7</v>
      </c>
      <c r="AC4">
        <v>7.5</v>
      </c>
      <c r="AD4">
        <v>7</v>
      </c>
    </row>
    <row r="5" spans="1:30" x14ac:dyDescent="0.25">
      <c r="A5">
        <v>6.5</v>
      </c>
      <c r="B5">
        <v>7</v>
      </c>
      <c r="C5">
        <v>6</v>
      </c>
      <c r="F5">
        <v>7</v>
      </c>
      <c r="G5">
        <v>6</v>
      </c>
      <c r="H5">
        <v>5</v>
      </c>
      <c r="I5">
        <v>6</v>
      </c>
      <c r="J5">
        <v>6.5</v>
      </c>
      <c r="K5">
        <v>6.5</v>
      </c>
      <c r="L5">
        <v>7</v>
      </c>
      <c r="N5">
        <v>7</v>
      </c>
      <c r="O5">
        <v>6.5</v>
      </c>
      <c r="P5">
        <v>6.5</v>
      </c>
      <c r="Q5">
        <v>6.5</v>
      </c>
      <c r="R5">
        <v>7</v>
      </c>
      <c r="S5">
        <v>7</v>
      </c>
      <c r="T5">
        <v>7</v>
      </c>
      <c r="V5">
        <v>6.5</v>
      </c>
      <c r="W5">
        <v>5</v>
      </c>
      <c r="X5">
        <v>7.5</v>
      </c>
      <c r="Y5">
        <v>7</v>
      </c>
      <c r="Z5">
        <v>7</v>
      </c>
      <c r="AA5">
        <v>7</v>
      </c>
      <c r="AB5">
        <v>7</v>
      </c>
      <c r="AC5">
        <v>7.5</v>
      </c>
      <c r="AD5">
        <v>6.5</v>
      </c>
    </row>
    <row r="6" spans="1:30" x14ac:dyDescent="0.25">
      <c r="A6">
        <v>10</v>
      </c>
      <c r="B6">
        <v>12</v>
      </c>
      <c r="C6">
        <v>12</v>
      </c>
      <c r="F6">
        <v>7</v>
      </c>
      <c r="G6">
        <v>6</v>
      </c>
      <c r="H6">
        <v>4</v>
      </c>
      <c r="I6">
        <v>7</v>
      </c>
      <c r="J6">
        <v>6.5</v>
      </c>
      <c r="L6">
        <v>6</v>
      </c>
      <c r="N6">
        <v>5</v>
      </c>
      <c r="O6">
        <v>7</v>
      </c>
      <c r="P6">
        <v>6.5</v>
      </c>
      <c r="R6">
        <v>6</v>
      </c>
      <c r="S6">
        <v>7</v>
      </c>
      <c r="T6">
        <v>6.5</v>
      </c>
      <c r="W6">
        <v>6.5</v>
      </c>
      <c r="X6">
        <v>7.5</v>
      </c>
      <c r="Y6">
        <v>6.5</v>
      </c>
      <c r="Z6">
        <v>7.5</v>
      </c>
      <c r="AA6">
        <v>7</v>
      </c>
      <c r="AB6">
        <v>7</v>
      </c>
      <c r="AC6">
        <v>7.5</v>
      </c>
      <c r="AD6">
        <v>7</v>
      </c>
    </row>
    <row r="7" spans="1:30" x14ac:dyDescent="0.25">
      <c r="A7">
        <v>5</v>
      </c>
      <c r="B7">
        <v>7</v>
      </c>
      <c r="C7">
        <v>6.5</v>
      </c>
      <c r="F7">
        <v>8</v>
      </c>
      <c r="G7">
        <v>6</v>
      </c>
      <c r="H7">
        <v>6.5</v>
      </c>
      <c r="I7">
        <v>7</v>
      </c>
      <c r="J7">
        <v>7</v>
      </c>
      <c r="K7">
        <v>6.5</v>
      </c>
      <c r="L7">
        <v>7</v>
      </c>
      <c r="N7">
        <v>6.5</v>
      </c>
      <c r="O7">
        <v>7</v>
      </c>
      <c r="P7">
        <v>6</v>
      </c>
      <c r="Q7">
        <v>6.5</v>
      </c>
      <c r="R7">
        <v>6</v>
      </c>
      <c r="S7">
        <v>6.5</v>
      </c>
      <c r="T7">
        <v>7</v>
      </c>
      <c r="V7">
        <v>6.5</v>
      </c>
      <c r="W7">
        <v>6</v>
      </c>
      <c r="X7">
        <v>7</v>
      </c>
      <c r="Y7">
        <v>6</v>
      </c>
      <c r="Z7">
        <v>6.5</v>
      </c>
      <c r="AA7">
        <v>6.5</v>
      </c>
      <c r="AB7">
        <v>7.5</v>
      </c>
      <c r="AC7">
        <v>7</v>
      </c>
      <c r="AD7">
        <v>5</v>
      </c>
    </row>
    <row r="8" spans="1:30" x14ac:dyDescent="0.25">
      <c r="A8">
        <v>6</v>
      </c>
      <c r="B8">
        <v>7.5</v>
      </c>
      <c r="C8">
        <v>6</v>
      </c>
      <c r="F8">
        <v>6.5</v>
      </c>
      <c r="G8">
        <v>6</v>
      </c>
      <c r="H8">
        <v>6</v>
      </c>
      <c r="I8">
        <v>6.5</v>
      </c>
      <c r="J8">
        <v>6.5</v>
      </c>
      <c r="K8">
        <v>6</v>
      </c>
      <c r="L8">
        <v>7</v>
      </c>
      <c r="N8">
        <v>6</v>
      </c>
      <c r="O8">
        <v>5.5</v>
      </c>
      <c r="P8">
        <v>7</v>
      </c>
      <c r="Q8">
        <v>6</v>
      </c>
      <c r="R8">
        <v>6</v>
      </c>
      <c r="S8">
        <v>6.5</v>
      </c>
      <c r="T8">
        <v>7</v>
      </c>
      <c r="V8">
        <v>6</v>
      </c>
      <c r="W8">
        <v>6</v>
      </c>
      <c r="X8">
        <v>13</v>
      </c>
      <c r="Y8">
        <v>14</v>
      </c>
      <c r="Z8">
        <v>6.5</v>
      </c>
      <c r="AA8">
        <v>6.5</v>
      </c>
      <c r="AB8">
        <v>7</v>
      </c>
      <c r="AC8">
        <v>7</v>
      </c>
      <c r="AD8">
        <v>6</v>
      </c>
    </row>
    <row r="9" spans="1:30" x14ac:dyDescent="0.25">
      <c r="A9">
        <v>5</v>
      </c>
      <c r="B9">
        <v>6</v>
      </c>
      <c r="C9">
        <v>6.5</v>
      </c>
      <c r="F9">
        <v>7</v>
      </c>
      <c r="G9">
        <v>6.5</v>
      </c>
      <c r="H9">
        <v>7</v>
      </c>
      <c r="I9">
        <v>7</v>
      </c>
      <c r="J9">
        <v>7</v>
      </c>
      <c r="K9">
        <v>7</v>
      </c>
      <c r="L9">
        <v>7</v>
      </c>
      <c r="N9">
        <v>13</v>
      </c>
      <c r="O9">
        <v>14</v>
      </c>
      <c r="P9">
        <v>13</v>
      </c>
      <c r="Q9">
        <v>7</v>
      </c>
      <c r="R9">
        <v>6.5</v>
      </c>
      <c r="S9">
        <v>12</v>
      </c>
      <c r="T9">
        <v>14</v>
      </c>
      <c r="V9">
        <v>7</v>
      </c>
      <c r="W9">
        <v>12</v>
      </c>
      <c r="X9">
        <v>7</v>
      </c>
      <c r="Y9">
        <v>6.5</v>
      </c>
      <c r="Z9">
        <v>7</v>
      </c>
      <c r="AA9">
        <v>7</v>
      </c>
      <c r="AB9">
        <v>7.5</v>
      </c>
      <c r="AC9">
        <v>7.5</v>
      </c>
      <c r="AD9">
        <v>7</v>
      </c>
    </row>
    <row r="10" spans="1:30" x14ac:dyDescent="0.25">
      <c r="A10">
        <v>6.5</v>
      </c>
      <c r="B10">
        <v>7.5</v>
      </c>
      <c r="C10">
        <v>6</v>
      </c>
      <c r="F10">
        <v>14</v>
      </c>
      <c r="G10">
        <v>10</v>
      </c>
      <c r="H10">
        <v>14</v>
      </c>
      <c r="I10">
        <v>13</v>
      </c>
      <c r="J10">
        <v>13</v>
      </c>
      <c r="K10">
        <v>14</v>
      </c>
      <c r="L10">
        <v>7</v>
      </c>
      <c r="N10">
        <v>7</v>
      </c>
      <c r="O10">
        <v>7</v>
      </c>
      <c r="P10">
        <v>6</v>
      </c>
      <c r="Q10">
        <v>14</v>
      </c>
      <c r="R10">
        <v>7</v>
      </c>
      <c r="S10">
        <v>6.5</v>
      </c>
      <c r="T10">
        <v>7</v>
      </c>
      <c r="V10">
        <v>14</v>
      </c>
      <c r="W10">
        <v>6</v>
      </c>
      <c r="X10">
        <v>7</v>
      </c>
      <c r="Y10">
        <v>4</v>
      </c>
      <c r="Z10">
        <v>7.5</v>
      </c>
      <c r="AA10">
        <v>7</v>
      </c>
      <c r="AB10">
        <v>7.5</v>
      </c>
      <c r="AC10">
        <v>7</v>
      </c>
      <c r="AD10">
        <v>6.5</v>
      </c>
    </row>
    <row r="11" spans="1:30" x14ac:dyDescent="0.25">
      <c r="A11">
        <v>6.5</v>
      </c>
      <c r="B11">
        <v>7.5</v>
      </c>
      <c r="C11">
        <v>6</v>
      </c>
      <c r="F11">
        <v>7</v>
      </c>
      <c r="G11">
        <v>6.5</v>
      </c>
      <c r="H11">
        <v>6.5</v>
      </c>
      <c r="I11">
        <v>6</v>
      </c>
      <c r="J11">
        <v>6</v>
      </c>
      <c r="K11">
        <v>7</v>
      </c>
      <c r="L11">
        <v>7</v>
      </c>
      <c r="N11">
        <v>7</v>
      </c>
      <c r="O11">
        <v>5</v>
      </c>
      <c r="P11">
        <v>6.5</v>
      </c>
      <c r="Q11">
        <v>7</v>
      </c>
      <c r="R11">
        <v>6.5</v>
      </c>
      <c r="S11">
        <v>7</v>
      </c>
      <c r="T11">
        <v>7</v>
      </c>
      <c r="V11">
        <v>7</v>
      </c>
      <c r="W11">
        <v>5</v>
      </c>
      <c r="X11">
        <v>7</v>
      </c>
      <c r="Y11">
        <v>6.5</v>
      </c>
      <c r="Z11">
        <v>7</v>
      </c>
      <c r="AA11">
        <v>7</v>
      </c>
      <c r="AB11">
        <v>7</v>
      </c>
      <c r="AC11">
        <v>7.5</v>
      </c>
      <c r="AD11">
        <v>7</v>
      </c>
    </row>
    <row r="12" spans="1:30" x14ac:dyDescent="0.25">
      <c r="A12">
        <v>6.5</v>
      </c>
      <c r="B12">
        <v>7</v>
      </c>
      <c r="C12">
        <v>6</v>
      </c>
      <c r="F12">
        <v>6.5</v>
      </c>
      <c r="G12">
        <v>6</v>
      </c>
      <c r="H12">
        <v>6.5</v>
      </c>
      <c r="I12">
        <v>6.5</v>
      </c>
      <c r="J12">
        <v>6.5</v>
      </c>
      <c r="K12">
        <v>4</v>
      </c>
      <c r="L12">
        <v>6.5</v>
      </c>
      <c r="N12">
        <v>5</v>
      </c>
      <c r="O12">
        <v>6</v>
      </c>
      <c r="P12">
        <v>7</v>
      </c>
      <c r="Q12">
        <v>4</v>
      </c>
      <c r="R12">
        <v>6.5</v>
      </c>
      <c r="S12">
        <v>6.5</v>
      </c>
      <c r="T12">
        <v>6.5</v>
      </c>
      <c r="V12">
        <v>4</v>
      </c>
      <c r="W12">
        <v>5</v>
      </c>
      <c r="X12">
        <v>7.5</v>
      </c>
      <c r="Y12">
        <v>6.5</v>
      </c>
      <c r="Z12">
        <v>6.5</v>
      </c>
      <c r="AA12">
        <v>6.5</v>
      </c>
      <c r="AB12">
        <v>7.5</v>
      </c>
      <c r="AC12">
        <v>8</v>
      </c>
      <c r="AD12">
        <v>6</v>
      </c>
    </row>
    <row r="13" spans="1:30" x14ac:dyDescent="0.25">
      <c r="A13">
        <v>6</v>
      </c>
      <c r="B13">
        <v>7.5</v>
      </c>
      <c r="C13">
        <v>5</v>
      </c>
      <c r="F13">
        <v>7.5</v>
      </c>
      <c r="G13">
        <v>6.5</v>
      </c>
      <c r="H13">
        <v>6.5</v>
      </c>
      <c r="I13">
        <v>6.5</v>
      </c>
      <c r="J13">
        <v>7</v>
      </c>
      <c r="K13">
        <v>6.5</v>
      </c>
      <c r="L13">
        <v>7</v>
      </c>
      <c r="N13">
        <v>5</v>
      </c>
      <c r="O13">
        <v>6.5</v>
      </c>
      <c r="P13">
        <v>6</v>
      </c>
      <c r="Q13">
        <v>6.5</v>
      </c>
      <c r="R13">
        <v>6.5</v>
      </c>
      <c r="S13">
        <v>6.5</v>
      </c>
      <c r="T13">
        <v>6.5</v>
      </c>
      <c r="V13">
        <v>6.5</v>
      </c>
      <c r="W13">
        <v>5</v>
      </c>
      <c r="X13">
        <v>7.5</v>
      </c>
      <c r="Y13">
        <v>6.5</v>
      </c>
      <c r="Z13">
        <v>6.5</v>
      </c>
      <c r="AA13">
        <v>6.5</v>
      </c>
      <c r="AB13">
        <v>6.5</v>
      </c>
      <c r="AC13">
        <v>7.5</v>
      </c>
      <c r="AD13">
        <v>6</v>
      </c>
    </row>
    <row r="14" spans="1:30" x14ac:dyDescent="0.25">
      <c r="A14">
        <v>13</v>
      </c>
      <c r="B14">
        <v>14</v>
      </c>
      <c r="C14">
        <v>12</v>
      </c>
      <c r="F14">
        <v>7</v>
      </c>
      <c r="G14">
        <v>6.5</v>
      </c>
      <c r="H14">
        <v>6.5</v>
      </c>
      <c r="I14">
        <v>6.5</v>
      </c>
      <c r="J14">
        <v>7</v>
      </c>
      <c r="K14">
        <v>5</v>
      </c>
      <c r="L14">
        <v>7</v>
      </c>
      <c r="N14">
        <v>5</v>
      </c>
      <c r="O14">
        <v>6.5</v>
      </c>
      <c r="P14">
        <v>6</v>
      </c>
      <c r="Q14">
        <v>5</v>
      </c>
      <c r="R14">
        <v>7</v>
      </c>
      <c r="S14">
        <v>6.5</v>
      </c>
      <c r="T14">
        <v>7</v>
      </c>
      <c r="V14">
        <v>5</v>
      </c>
      <c r="W14">
        <v>13</v>
      </c>
      <c r="X14">
        <v>7</v>
      </c>
      <c r="Y14">
        <v>6.5</v>
      </c>
      <c r="Z14">
        <v>7</v>
      </c>
      <c r="AA14">
        <v>7</v>
      </c>
      <c r="AB14">
        <v>7</v>
      </c>
      <c r="AC14">
        <v>7</v>
      </c>
      <c r="AD14">
        <v>6</v>
      </c>
    </row>
    <row r="15" spans="1:30" x14ac:dyDescent="0.25">
      <c r="A15">
        <v>10</v>
      </c>
      <c r="B15">
        <v>13</v>
      </c>
      <c r="C15">
        <v>12</v>
      </c>
      <c r="F15">
        <v>7</v>
      </c>
      <c r="G15">
        <v>7</v>
      </c>
      <c r="H15">
        <v>6.5</v>
      </c>
      <c r="I15">
        <v>7</v>
      </c>
      <c r="J15">
        <v>6.5</v>
      </c>
      <c r="K15">
        <v>5</v>
      </c>
      <c r="L15">
        <v>7.5</v>
      </c>
      <c r="N15">
        <v>6</v>
      </c>
      <c r="O15">
        <v>6.5</v>
      </c>
      <c r="P15">
        <v>6.5</v>
      </c>
      <c r="Q15">
        <v>5</v>
      </c>
      <c r="R15">
        <v>13</v>
      </c>
      <c r="S15">
        <v>6.5</v>
      </c>
      <c r="T15">
        <v>7</v>
      </c>
      <c r="V15">
        <v>5</v>
      </c>
      <c r="W15">
        <v>12</v>
      </c>
      <c r="X15">
        <v>7</v>
      </c>
      <c r="Y15">
        <v>6.5</v>
      </c>
      <c r="Z15">
        <v>8</v>
      </c>
      <c r="AA15">
        <v>7.5</v>
      </c>
      <c r="AB15">
        <v>7</v>
      </c>
      <c r="AC15">
        <v>7.5</v>
      </c>
      <c r="AD15">
        <v>7</v>
      </c>
    </row>
    <row r="16" spans="1:30" x14ac:dyDescent="0.25">
      <c r="A16">
        <v>12</v>
      </c>
      <c r="B16">
        <v>15</v>
      </c>
      <c r="C16">
        <v>13</v>
      </c>
      <c r="F16">
        <v>6.5</v>
      </c>
      <c r="G16">
        <v>5</v>
      </c>
      <c r="H16">
        <v>6.5</v>
      </c>
      <c r="I16">
        <v>7</v>
      </c>
      <c r="J16">
        <v>6</v>
      </c>
      <c r="K16">
        <v>6</v>
      </c>
      <c r="L16">
        <v>6.5</v>
      </c>
      <c r="N16">
        <v>6</v>
      </c>
      <c r="O16">
        <v>6</v>
      </c>
      <c r="P16">
        <v>7</v>
      </c>
      <c r="Q16">
        <v>6</v>
      </c>
      <c r="R16">
        <v>7</v>
      </c>
      <c r="S16">
        <v>6</v>
      </c>
      <c r="T16">
        <v>7</v>
      </c>
      <c r="V16">
        <v>6</v>
      </c>
      <c r="W16">
        <v>10</v>
      </c>
      <c r="X16">
        <v>7.5</v>
      </c>
      <c r="Y16">
        <v>7</v>
      </c>
      <c r="Z16">
        <v>7</v>
      </c>
      <c r="AA16">
        <v>7.5</v>
      </c>
      <c r="AB16">
        <v>7</v>
      </c>
      <c r="AC16">
        <v>7</v>
      </c>
      <c r="AD16">
        <v>6</v>
      </c>
    </row>
    <row r="17" spans="1:31" x14ac:dyDescent="0.25">
      <c r="A17">
        <v>13</v>
      </c>
      <c r="B17">
        <v>14</v>
      </c>
      <c r="C17">
        <v>13</v>
      </c>
      <c r="F17">
        <v>15</v>
      </c>
      <c r="G17">
        <v>14</v>
      </c>
      <c r="H17">
        <v>13</v>
      </c>
      <c r="I17">
        <v>14</v>
      </c>
      <c r="J17">
        <v>14</v>
      </c>
      <c r="K17">
        <v>6</v>
      </c>
      <c r="L17">
        <v>7</v>
      </c>
      <c r="N17">
        <v>5</v>
      </c>
      <c r="O17">
        <v>6.5</v>
      </c>
      <c r="P17">
        <v>6.5</v>
      </c>
      <c r="Q17">
        <v>6</v>
      </c>
      <c r="R17">
        <v>6</v>
      </c>
      <c r="S17">
        <v>6</v>
      </c>
      <c r="T17">
        <v>6.5</v>
      </c>
      <c r="V17">
        <v>6</v>
      </c>
      <c r="W17">
        <v>13</v>
      </c>
      <c r="X17">
        <v>7.5</v>
      </c>
      <c r="Y17">
        <v>6.5</v>
      </c>
      <c r="Z17">
        <v>7</v>
      </c>
      <c r="AA17">
        <v>7</v>
      </c>
      <c r="AB17">
        <v>7</v>
      </c>
      <c r="AC17">
        <v>8</v>
      </c>
      <c r="AD17">
        <v>6.5</v>
      </c>
    </row>
    <row r="18" spans="1:31" x14ac:dyDescent="0.25">
      <c r="A18">
        <v>12</v>
      </c>
      <c r="B18">
        <v>13</v>
      </c>
      <c r="C18">
        <v>12</v>
      </c>
      <c r="F18">
        <v>13</v>
      </c>
      <c r="G18">
        <v>12</v>
      </c>
      <c r="H18">
        <v>13</v>
      </c>
      <c r="I18">
        <v>13</v>
      </c>
      <c r="J18">
        <v>13</v>
      </c>
      <c r="K18">
        <v>6</v>
      </c>
      <c r="L18">
        <v>7</v>
      </c>
      <c r="N18">
        <v>5</v>
      </c>
      <c r="O18">
        <v>6.5</v>
      </c>
      <c r="P18">
        <v>7.5</v>
      </c>
      <c r="Q18">
        <v>6</v>
      </c>
      <c r="R18">
        <v>6</v>
      </c>
      <c r="S18">
        <v>6.5</v>
      </c>
      <c r="T18">
        <v>6</v>
      </c>
      <c r="V18">
        <v>6</v>
      </c>
      <c r="W18">
        <v>12</v>
      </c>
      <c r="X18">
        <v>14</v>
      </c>
      <c r="Y18">
        <v>13</v>
      </c>
      <c r="Z18">
        <v>15</v>
      </c>
      <c r="AA18">
        <v>14</v>
      </c>
      <c r="AB18">
        <v>15</v>
      </c>
      <c r="AC18">
        <v>14</v>
      </c>
      <c r="AD18">
        <v>14</v>
      </c>
    </row>
    <row r="19" spans="1:31" x14ac:dyDescent="0.25">
      <c r="W19">
        <f>SUM(W14:W18)</f>
        <v>60</v>
      </c>
      <c r="X19">
        <v>14</v>
      </c>
      <c r="Y19">
        <v>13</v>
      </c>
      <c r="Z19">
        <v>13</v>
      </c>
      <c r="AA19">
        <v>13</v>
      </c>
      <c r="AB19">
        <v>13</v>
      </c>
      <c r="AC19">
        <v>14</v>
      </c>
      <c r="AD19">
        <v>13</v>
      </c>
    </row>
    <row r="20" spans="1:31" x14ac:dyDescent="0.25">
      <c r="A20">
        <f>SUM(A15:A18)</f>
        <v>47</v>
      </c>
      <c r="B20">
        <f t="shared" ref="B20:E20" si="0">SUM(B15:B18)</f>
        <v>55</v>
      </c>
      <c r="C20">
        <f t="shared" si="0"/>
        <v>50</v>
      </c>
      <c r="D20">
        <f t="shared" si="0"/>
        <v>0</v>
      </c>
      <c r="E20">
        <f t="shared" si="0"/>
        <v>0</v>
      </c>
      <c r="F20">
        <v>14</v>
      </c>
      <c r="G20">
        <v>12</v>
      </c>
      <c r="H20">
        <v>13</v>
      </c>
      <c r="I20">
        <v>14</v>
      </c>
      <c r="J20">
        <v>13</v>
      </c>
      <c r="K20">
        <v>6.5</v>
      </c>
      <c r="L20">
        <v>7</v>
      </c>
      <c r="N20">
        <v>14</v>
      </c>
      <c r="O20">
        <v>14</v>
      </c>
      <c r="P20">
        <v>14</v>
      </c>
      <c r="Q20">
        <v>6.5</v>
      </c>
      <c r="R20">
        <v>7</v>
      </c>
      <c r="S20">
        <v>6.5</v>
      </c>
      <c r="T20">
        <v>6.5</v>
      </c>
      <c r="V20">
        <v>6.5</v>
      </c>
      <c r="W20">
        <f>SUM(W2:W18)</f>
        <v>136.5</v>
      </c>
      <c r="X20">
        <v>15</v>
      </c>
      <c r="Y20">
        <v>12</v>
      </c>
      <c r="Z20">
        <v>14</v>
      </c>
      <c r="AA20">
        <v>14</v>
      </c>
      <c r="AB20">
        <v>15</v>
      </c>
      <c r="AC20">
        <v>15</v>
      </c>
      <c r="AD20">
        <v>13</v>
      </c>
    </row>
    <row r="21" spans="1:31" x14ac:dyDescent="0.25">
      <c r="A21">
        <f>SUM(A2:A18)</f>
        <v>136</v>
      </c>
      <c r="B21">
        <f t="shared" ref="B21:E21" si="1">SUM(B2:B18)</f>
        <v>159</v>
      </c>
      <c r="C21">
        <f t="shared" si="1"/>
        <v>142</v>
      </c>
      <c r="D21">
        <f t="shared" si="1"/>
        <v>0</v>
      </c>
      <c r="E21">
        <f t="shared" si="1"/>
        <v>0</v>
      </c>
      <c r="F21">
        <v>15</v>
      </c>
      <c r="G21">
        <v>13</v>
      </c>
      <c r="H21">
        <v>14</v>
      </c>
      <c r="I21">
        <v>13</v>
      </c>
      <c r="J21">
        <v>13</v>
      </c>
      <c r="L21">
        <v>6</v>
      </c>
      <c r="N21">
        <v>13</v>
      </c>
      <c r="O21">
        <v>13</v>
      </c>
      <c r="P21">
        <v>13</v>
      </c>
      <c r="R21">
        <v>6.5</v>
      </c>
      <c r="S21">
        <v>13</v>
      </c>
      <c r="T21">
        <v>14</v>
      </c>
      <c r="V21">
        <v>14</v>
      </c>
      <c r="W21">
        <v>230</v>
      </c>
      <c r="X21">
        <v>14</v>
      </c>
      <c r="Y21">
        <v>13</v>
      </c>
      <c r="Z21">
        <v>14</v>
      </c>
      <c r="AA21">
        <v>13</v>
      </c>
      <c r="AB21">
        <v>15</v>
      </c>
      <c r="AC21">
        <v>15</v>
      </c>
      <c r="AD21">
        <v>14</v>
      </c>
    </row>
    <row r="22" spans="1:31" x14ac:dyDescent="0.25">
      <c r="Z22">
        <f>SUM(Z18:Z21)</f>
        <v>56</v>
      </c>
      <c r="AA22">
        <f t="shared" ref="AA22:AE22" si="2">SUM(AA18:AA21)</f>
        <v>54</v>
      </c>
      <c r="AB22">
        <f t="shared" si="2"/>
        <v>58</v>
      </c>
      <c r="AC22">
        <f t="shared" si="2"/>
        <v>58</v>
      </c>
      <c r="AD22">
        <f t="shared" si="2"/>
        <v>54</v>
      </c>
      <c r="AE22">
        <f t="shared" si="2"/>
        <v>0</v>
      </c>
    </row>
    <row r="23" spans="1:31" x14ac:dyDescent="0.25">
      <c r="A23">
        <v>230</v>
      </c>
      <c r="B23">
        <v>230</v>
      </c>
      <c r="C23">
        <v>230</v>
      </c>
      <c r="D23">
        <v>230</v>
      </c>
      <c r="E23">
        <v>230</v>
      </c>
      <c r="F23">
        <v>14</v>
      </c>
      <c r="G23">
        <v>13</v>
      </c>
      <c r="H23">
        <v>13</v>
      </c>
      <c r="I23">
        <v>13</v>
      </c>
      <c r="J23">
        <v>13</v>
      </c>
      <c r="L23">
        <v>6</v>
      </c>
      <c r="N23">
        <v>10</v>
      </c>
      <c r="O23">
        <v>13</v>
      </c>
      <c r="P23">
        <v>13</v>
      </c>
      <c r="R23">
        <v>6</v>
      </c>
      <c r="S23">
        <v>12</v>
      </c>
      <c r="T23">
        <v>13</v>
      </c>
      <c r="V23">
        <v>13</v>
      </c>
      <c r="W23">
        <f>W20/W21*100</f>
        <v>59.347826086956523</v>
      </c>
      <c r="X23">
        <v>14</v>
      </c>
      <c r="Y23">
        <v>13</v>
      </c>
      <c r="Z23">
        <f>SUM(Z2:Z21)</f>
        <v>168</v>
      </c>
      <c r="AA23">
        <f t="shared" ref="AA23:AE23" si="3">SUM(AA2:AA21)</f>
        <v>165</v>
      </c>
      <c r="AB23">
        <f t="shared" si="3"/>
        <v>172</v>
      </c>
      <c r="AC23">
        <f t="shared" si="3"/>
        <v>175.5</v>
      </c>
      <c r="AD23">
        <f t="shared" si="3"/>
        <v>158</v>
      </c>
      <c r="AE23">
        <f t="shared" si="3"/>
        <v>0</v>
      </c>
    </row>
    <row r="24" spans="1:31" x14ac:dyDescent="0.25">
      <c r="X24">
        <f>SUM(X18:X23)</f>
        <v>71</v>
      </c>
      <c r="Y24">
        <f>SUM(Y18:Y23)</f>
        <v>64</v>
      </c>
      <c r="Z24">
        <v>240</v>
      </c>
      <c r="AA24">
        <v>240</v>
      </c>
      <c r="AB24">
        <v>240</v>
      </c>
      <c r="AC24">
        <v>240</v>
      </c>
      <c r="AD24">
        <v>240</v>
      </c>
      <c r="AE24">
        <v>240</v>
      </c>
    </row>
    <row r="25" spans="1:31" x14ac:dyDescent="0.25">
      <c r="F25">
        <f>SUM(F17:F23)</f>
        <v>71</v>
      </c>
      <c r="G25">
        <f t="shared" ref="G25:K25" si="4">SUM(G17:G23)</f>
        <v>64</v>
      </c>
      <c r="H25">
        <f t="shared" si="4"/>
        <v>66</v>
      </c>
      <c r="I25">
        <f t="shared" si="4"/>
        <v>67</v>
      </c>
      <c r="J25">
        <f t="shared" si="4"/>
        <v>66</v>
      </c>
      <c r="K25">
        <f t="shared" si="4"/>
        <v>18.5</v>
      </c>
      <c r="L25">
        <v>7</v>
      </c>
      <c r="N25">
        <v>13</v>
      </c>
      <c r="O25">
        <v>14</v>
      </c>
      <c r="P25">
        <v>13</v>
      </c>
      <c r="R25">
        <v>6</v>
      </c>
      <c r="S25">
        <v>13</v>
      </c>
      <c r="T25">
        <v>14</v>
      </c>
      <c r="V25">
        <v>12</v>
      </c>
      <c r="X25">
        <f>SUM(X2:X23)</f>
        <v>193</v>
      </c>
      <c r="Y25">
        <f>SUM(Y2:Y23)</f>
        <v>171.5</v>
      </c>
      <c r="Z25">
        <f>Z23/Z24*100</f>
        <v>70</v>
      </c>
      <c r="AA25">
        <f t="shared" ref="AA25:AE25" si="5">AA23/AA24*100</f>
        <v>68.75</v>
      </c>
      <c r="AB25">
        <f t="shared" si="5"/>
        <v>71.666666666666671</v>
      </c>
      <c r="AC25">
        <f t="shared" si="5"/>
        <v>73.125</v>
      </c>
      <c r="AD25">
        <f t="shared" si="5"/>
        <v>65.833333333333329</v>
      </c>
      <c r="AE25">
        <f t="shared" si="5"/>
        <v>0</v>
      </c>
    </row>
    <row r="26" spans="1:31" x14ac:dyDescent="0.25">
      <c r="L26">
        <v>6.5</v>
      </c>
      <c r="N26">
        <f>SUM(N20:N25)</f>
        <v>50</v>
      </c>
      <c r="O26">
        <f t="shared" ref="O26:Q26" si="6">SUM(O20:O25)</f>
        <v>54</v>
      </c>
      <c r="P26">
        <f t="shared" si="6"/>
        <v>53</v>
      </c>
      <c r="Q26">
        <f t="shared" si="6"/>
        <v>6.5</v>
      </c>
      <c r="R26">
        <v>7</v>
      </c>
      <c r="S26">
        <v>13</v>
      </c>
      <c r="T26">
        <v>13</v>
      </c>
      <c r="V26">
        <v>12</v>
      </c>
      <c r="X26">
        <v>270</v>
      </c>
      <c r="Y26">
        <v>270</v>
      </c>
    </row>
    <row r="27" spans="1:31" x14ac:dyDescent="0.25">
      <c r="V27">
        <f>SUM(V21:V26)</f>
        <v>51</v>
      </c>
      <c r="X27">
        <f>X25/X26*100</f>
        <v>71.481481481481481</v>
      </c>
      <c r="Y27">
        <f>Y25/Y26*100</f>
        <v>63.518518518518519</v>
      </c>
    </row>
    <row r="28" spans="1:31" x14ac:dyDescent="0.25">
      <c r="A28">
        <f>A21/A23*100</f>
        <v>59.130434782608695</v>
      </c>
      <c r="B28">
        <f t="shared" ref="B28:E28" si="7">B21/B23*100</f>
        <v>69.130434782608702</v>
      </c>
      <c r="C28">
        <f t="shared" si="7"/>
        <v>61.739130434782609</v>
      </c>
      <c r="D28">
        <f t="shared" si="7"/>
        <v>0</v>
      </c>
      <c r="E28">
        <f t="shared" si="7"/>
        <v>0</v>
      </c>
      <c r="F28">
        <f>SUM(F2:F23)</f>
        <v>182.5</v>
      </c>
      <c r="G28">
        <f>SUM(G2:G23)</f>
        <v>160.5</v>
      </c>
      <c r="H28">
        <f>SUM(H2:H23)</f>
        <v>168</v>
      </c>
      <c r="I28">
        <v>171</v>
      </c>
      <c r="J28">
        <f>SUM(J2:J23)</f>
        <v>172.5</v>
      </c>
      <c r="K28">
        <f>SUM(K2:K23)</f>
        <v>112.5</v>
      </c>
      <c r="L28">
        <v>7</v>
      </c>
      <c r="M28">
        <f>SUM(M2:M23)</f>
        <v>0</v>
      </c>
      <c r="N28">
        <f>SUM(N2:N25)</f>
        <v>157</v>
      </c>
      <c r="O28">
        <f t="shared" ref="O28:Q28" si="8">SUM(O2:O25)</f>
        <v>171.5</v>
      </c>
      <c r="P28">
        <f t="shared" si="8"/>
        <v>172</v>
      </c>
      <c r="Q28">
        <f t="shared" si="8"/>
        <v>112.5</v>
      </c>
      <c r="R28">
        <v>7</v>
      </c>
      <c r="S28">
        <v>12</v>
      </c>
      <c r="T28">
        <v>13</v>
      </c>
      <c r="V28">
        <f>SUM(V2:V26)</f>
        <v>163.5</v>
      </c>
    </row>
    <row r="29" spans="1:31" x14ac:dyDescent="0.25">
      <c r="S29">
        <f>SUM(S21:S28)</f>
        <v>63</v>
      </c>
      <c r="T29">
        <f t="shared" ref="T29:U29" si="9">SUM(T21:T28)</f>
        <v>67</v>
      </c>
      <c r="U29">
        <f t="shared" si="9"/>
        <v>0</v>
      </c>
      <c r="V29">
        <v>260</v>
      </c>
    </row>
    <row r="30" spans="1:31" x14ac:dyDescent="0.25">
      <c r="F30">
        <v>260</v>
      </c>
      <c r="G30">
        <v>260</v>
      </c>
      <c r="H30">
        <v>260</v>
      </c>
      <c r="I30">
        <v>260</v>
      </c>
      <c r="J30">
        <v>260</v>
      </c>
      <c r="K30">
        <v>260</v>
      </c>
      <c r="L30">
        <v>14</v>
      </c>
      <c r="M30">
        <v>260</v>
      </c>
      <c r="N30">
        <v>260</v>
      </c>
      <c r="O30">
        <v>260</v>
      </c>
      <c r="P30">
        <v>260</v>
      </c>
      <c r="Q30">
        <v>260</v>
      </c>
      <c r="R30">
        <v>14</v>
      </c>
      <c r="S30">
        <v>184</v>
      </c>
      <c r="T30">
        <f t="shared" ref="T30:U30" si="10">SUM(T2:T28)</f>
        <v>194.5</v>
      </c>
      <c r="U30">
        <f t="shared" si="10"/>
        <v>0</v>
      </c>
      <c r="V30">
        <f>V28/V29*100</f>
        <v>62.884615384615387</v>
      </c>
    </row>
    <row r="31" spans="1:31" x14ac:dyDescent="0.25">
      <c r="F31">
        <f>F28/F30*100</f>
        <v>70.192307692307693</v>
      </c>
      <c r="G31">
        <f t="shared" ref="G31:M31" si="11">G28/G30*100</f>
        <v>61.730769230769234</v>
      </c>
      <c r="H31">
        <f t="shared" si="11"/>
        <v>64.615384615384613</v>
      </c>
      <c r="I31">
        <f t="shared" si="11"/>
        <v>65.769230769230774</v>
      </c>
      <c r="J31">
        <f t="shared" si="11"/>
        <v>66.34615384615384</v>
      </c>
      <c r="K31">
        <f t="shared" si="11"/>
        <v>43.269230769230774</v>
      </c>
      <c r="L31">
        <v>13</v>
      </c>
      <c r="M31">
        <f t="shared" si="11"/>
        <v>0</v>
      </c>
      <c r="N31">
        <f>N28/N30*100</f>
        <v>60.38461538461538</v>
      </c>
      <c r="O31">
        <f t="shared" ref="O31:Q31" si="12">O28/O30*100</f>
        <v>65.961538461538467</v>
      </c>
      <c r="P31">
        <f t="shared" si="12"/>
        <v>66.153846153846146</v>
      </c>
      <c r="Q31">
        <f t="shared" si="12"/>
        <v>43.269230769230774</v>
      </c>
      <c r="R31">
        <v>12</v>
      </c>
      <c r="S31">
        <v>290</v>
      </c>
      <c r="T31">
        <v>290</v>
      </c>
      <c r="U31">
        <v>290</v>
      </c>
    </row>
    <row r="32" spans="1:31" x14ac:dyDescent="0.25">
      <c r="I32">
        <v>2</v>
      </c>
      <c r="L32">
        <v>14</v>
      </c>
      <c r="R32">
        <v>13</v>
      </c>
      <c r="S32">
        <f>S30/S31*100</f>
        <v>63.448275862068968</v>
      </c>
      <c r="T32">
        <f t="shared" ref="T32:U32" si="13">T30/T31*100</f>
        <v>67.068965517241381</v>
      </c>
      <c r="U32">
        <f t="shared" si="13"/>
        <v>0</v>
      </c>
    </row>
    <row r="33" spans="12:19" x14ac:dyDescent="0.25">
      <c r="L33">
        <v>13</v>
      </c>
      <c r="R33">
        <v>13</v>
      </c>
      <c r="S33">
        <v>2</v>
      </c>
    </row>
    <row r="34" spans="12:19" x14ac:dyDescent="0.25">
      <c r="L34">
        <f>SUM(L30:L33)</f>
        <v>54</v>
      </c>
      <c r="R34">
        <f>SUM(R5:R33)</f>
        <v>188.5</v>
      </c>
    </row>
    <row r="35" spans="12:19" x14ac:dyDescent="0.25">
      <c r="L35">
        <f>SUM(L2:L33)</f>
        <v>208</v>
      </c>
      <c r="R35">
        <v>290</v>
      </c>
    </row>
    <row r="36" spans="12:19" x14ac:dyDescent="0.25">
      <c r="L36">
        <v>320</v>
      </c>
      <c r="R36">
        <f>R34/R35*100</f>
        <v>65</v>
      </c>
    </row>
    <row r="37" spans="12:19" x14ac:dyDescent="0.25">
      <c r="L37">
        <f>L35/L36*100</f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22nd May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2021-05-22T11:08:54Z</cp:lastPrinted>
  <dcterms:created xsi:type="dcterms:W3CDTF">2021-05-21T10:59:59Z</dcterms:created>
  <dcterms:modified xsi:type="dcterms:W3CDTF">2021-05-23T18:18:11Z</dcterms:modified>
</cp:coreProperties>
</file>