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ffiliated Dressage 9th June_Cl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G34" i="2" l="1"/>
  <c r="AF34" i="2"/>
  <c r="AG35" i="2"/>
  <c r="AG37" i="2" s="1"/>
  <c r="AF37" i="2"/>
  <c r="AF35" i="2"/>
  <c r="AA31" i="2"/>
  <c r="AB31" i="2"/>
  <c r="AC31" i="2"/>
  <c r="AD31" i="2"/>
  <c r="AE31" i="2"/>
  <c r="Z31" i="2"/>
  <c r="AA32" i="2"/>
  <c r="AA35" i="2" s="1"/>
  <c r="AB32" i="2"/>
  <c r="AB35" i="2" s="1"/>
  <c r="AC32" i="2"/>
  <c r="AC35" i="2" s="1"/>
  <c r="AD32" i="2"/>
  <c r="AD35" i="2" s="1"/>
  <c r="AE32" i="2"/>
  <c r="AE35" i="2" s="1"/>
  <c r="Z35" i="2"/>
  <c r="Z32" i="2"/>
  <c r="X26" i="2"/>
  <c r="Y26" i="2"/>
  <c r="W26" i="2"/>
  <c r="X27" i="2"/>
  <c r="X29" i="2" s="1"/>
  <c r="Y27" i="2"/>
  <c r="Y29" i="2" s="1"/>
  <c r="W29" i="2"/>
  <c r="W27" i="2"/>
  <c r="U33" i="2"/>
  <c r="T33" i="2"/>
  <c r="U35" i="2"/>
  <c r="U37" i="2" s="1"/>
  <c r="T37" i="2"/>
  <c r="T35" i="2"/>
  <c r="S29" i="2"/>
  <c r="S35" i="2"/>
  <c r="S30" i="2"/>
  <c r="R37" i="2"/>
  <c r="R35" i="2"/>
  <c r="I23" i="2" l="1"/>
  <c r="J23" i="2"/>
  <c r="K23" i="2"/>
  <c r="L23" i="2"/>
  <c r="M23" i="2"/>
  <c r="N23" i="2"/>
  <c r="O23" i="2"/>
  <c r="P23" i="2"/>
  <c r="H23" i="2"/>
  <c r="I24" i="2"/>
  <c r="I27" i="2" s="1"/>
  <c r="J24" i="2"/>
  <c r="J27" i="2" s="1"/>
  <c r="K24" i="2"/>
  <c r="K27" i="2" s="1"/>
  <c r="L24" i="2"/>
  <c r="L27" i="2" s="1"/>
  <c r="M24" i="2"/>
  <c r="M27" i="2" s="1"/>
  <c r="N24" i="2"/>
  <c r="O24" i="2"/>
  <c r="O27" i="2" s="1"/>
  <c r="P24" i="2"/>
  <c r="Q24" i="2"/>
  <c r="Q27" i="2" s="1"/>
  <c r="N27" i="2"/>
  <c r="P27" i="2"/>
  <c r="H27" i="2"/>
  <c r="H24" i="2"/>
  <c r="F22" i="2"/>
  <c r="G22" i="2"/>
  <c r="E22" i="2"/>
  <c r="F24" i="2"/>
  <c r="F27" i="2" s="1"/>
  <c r="G24" i="2"/>
  <c r="G27" i="2"/>
  <c r="E27" i="2"/>
  <c r="E24" i="2"/>
  <c r="B24" i="2"/>
  <c r="C24" i="2"/>
  <c r="D24" i="2"/>
  <c r="H4" i="1"/>
  <c r="H5" i="1"/>
  <c r="H6" i="1"/>
  <c r="H7" i="1"/>
  <c r="H3" i="1"/>
  <c r="A24" i="2"/>
  <c r="B28" i="2"/>
  <c r="C25" i="2"/>
  <c r="C28" i="2" s="1"/>
  <c r="D25" i="2"/>
  <c r="D28" i="2" s="1"/>
  <c r="A28" i="2"/>
  <c r="A25" i="2"/>
</calcChain>
</file>

<file path=xl/sharedStrings.xml><?xml version="1.0" encoding="utf-8"?>
<sst xmlns="http://schemas.openxmlformats.org/spreadsheetml/2006/main" count="85" uniqueCount="45">
  <si>
    <t>Mrs Charlotte Little</t>
  </si>
  <si>
    <t>Cheeves V111</t>
  </si>
  <si>
    <t>Miss Sienna Cliff</t>
  </si>
  <si>
    <t>Halgavor Debonaire</t>
  </si>
  <si>
    <t xml:space="preserve">  </t>
  </si>
  <si>
    <t>Miss Ellie Hall</t>
  </si>
  <si>
    <t>The Storyteller</t>
  </si>
  <si>
    <t>Mrs Kate Benson</t>
  </si>
  <si>
    <t>Polos Mr Lux</t>
  </si>
  <si>
    <t>Miss Claire Mackenzie</t>
  </si>
  <si>
    <t>Turlough</t>
  </si>
  <si>
    <t>Miss Niamh Lisser</t>
  </si>
  <si>
    <t>Morepark Matayo</t>
  </si>
  <si>
    <t>Mrs Jayne Mackenzie</t>
  </si>
  <si>
    <t>Skidrow Joe</t>
  </si>
  <si>
    <t>Ms Helen Lowe</t>
  </si>
  <si>
    <t xml:space="preserve">Wred Willow                    </t>
  </si>
  <si>
    <t xml:space="preserve">Mrs Rebecca McNair </t>
  </si>
  <si>
    <t>Hinels Field LDS</t>
  </si>
  <si>
    <t>Mrs Charlotte  Rogers</t>
  </si>
  <si>
    <t>Davana’s Dave</t>
  </si>
  <si>
    <t>Miss Kate Morgan</t>
  </si>
  <si>
    <t>Rosewater Rockstar</t>
  </si>
  <si>
    <t>Mrs Felicity Glenister</t>
  </si>
  <si>
    <t>Kabileno MG II</t>
  </si>
  <si>
    <t>Mrs Louise Fletcher-Chard</t>
  </si>
  <si>
    <t>Apache</t>
  </si>
  <si>
    <t>Casanova LDS</t>
  </si>
  <si>
    <t>Ms Vicky Lowe</t>
  </si>
  <si>
    <t>Darcy</t>
  </si>
  <si>
    <t>S</t>
  </si>
  <si>
    <t>B</t>
  </si>
  <si>
    <t>G</t>
  </si>
  <si>
    <t>P13Q</t>
  </si>
  <si>
    <t>P14Q</t>
  </si>
  <si>
    <t>N28</t>
  </si>
  <si>
    <t>N30Q</t>
  </si>
  <si>
    <t>E40</t>
  </si>
  <si>
    <t>E53Q</t>
  </si>
  <si>
    <t>M61</t>
  </si>
  <si>
    <t>M73Q</t>
  </si>
  <si>
    <t>A92Q</t>
  </si>
  <si>
    <t>Bazaars Capitol</t>
  </si>
  <si>
    <t>E Poole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</si>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</sst>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18" fillId="0" borderId="10" xfId="0" applyFont="1" applyBorder="1"/>
    <xf numFmtId="0" fontId="0" fillId="33" borderId="0" xfId="0" applyFill="1"/>
    <xf numFmtId="18" fontId="0" fillId="33" borderId="10" xfId="0" applyNumberFormat="1" applyFill="1" applyBorder="1"/>
    <xf numFmtId="0" fontId="0" fillId="33" borderId="10" xfId="0" applyFill="1" applyBorder="1"/>
    <xf numFmtId="0" fontId="14" fillId="0" borderId="10" xfId="0" applyFont="1" applyBorder="1"/>
    <xf numFmtId="18" fontId="14" fillId="0" borderId="10" xfId="0" applyNumberFormat="1" applyFont="1" applyBorder="1"/>
    <xf numFmtId="0" fontId="0" fillId="0" borderId="11" xfId="0" applyBorder="1"/>
    <xf numFmtId="0" fontId="0" fillId="33" borderId="11" xfId="0" applyFill="1" applyBorder="1"/>
    <xf numFmtId="2" fontId="0" fillId="0" borderId="10" xfId="0" applyNumberForma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8" workbookViewId="0">
      <selection activeCell="I42" sqref="I42"/>
    </sheetView>
  </sheetViews>
  <sheetFormatPr defaultRowHeight="15" x14ac:dyDescent="0.25"/>
  <cols>
    <col min="1" max="1" width="7.85546875" bestFit="1" customWidth="1"/>
    <col min="2" max="2" width="3" bestFit="1" customWidth="1"/>
    <col min="3" max="3" width="21.5703125" bestFit="1" customWidth="1"/>
    <col min="4" max="4" width="24.42578125" bestFit="1" customWidth="1"/>
    <col min="5" max="5" width="2.28515625" bestFit="1" customWidth="1"/>
    <col min="6" max="6" width="6" bestFit="1" customWidth="1"/>
    <col min="7" max="7" width="3" bestFit="1" customWidth="1"/>
    <col min="8" max="8" width="7" customWidth="1"/>
    <col min="9" max="9" width="2" bestFit="1" customWidth="1"/>
  </cols>
  <sheetData>
    <row r="1" spans="1:9" x14ac:dyDescent="0.25">
      <c r="A1" s="4"/>
      <c r="B1" s="4"/>
      <c r="C1" s="4"/>
      <c r="D1" s="4"/>
      <c r="E1" s="4"/>
      <c r="F1" s="4"/>
      <c r="G1" s="4"/>
      <c r="H1" s="6"/>
      <c r="I1" s="6"/>
    </row>
    <row r="2" spans="1:9" x14ac:dyDescent="0.25">
      <c r="A2" s="7" t="s">
        <v>33</v>
      </c>
      <c r="B2" s="1"/>
      <c r="C2" s="1"/>
      <c r="D2" s="1"/>
      <c r="E2" s="1"/>
      <c r="F2" s="1"/>
      <c r="G2" s="9"/>
      <c r="H2" s="1"/>
      <c r="I2" s="1"/>
    </row>
    <row r="3" spans="1:9" x14ac:dyDescent="0.25">
      <c r="A3" s="2"/>
      <c r="B3" s="1">
        <v>40</v>
      </c>
      <c r="C3" s="1" t="s">
        <v>1</v>
      </c>
      <c r="D3" s="1" t="s">
        <v>0</v>
      </c>
      <c r="E3" s="1" t="s">
        <v>31</v>
      </c>
      <c r="F3" s="1">
        <v>164</v>
      </c>
      <c r="G3" s="9">
        <v>64</v>
      </c>
      <c r="H3" s="1">
        <f>F3/260*100</f>
        <v>63.076923076923073</v>
      </c>
      <c r="I3" s="1">
        <v>1</v>
      </c>
    </row>
    <row r="4" spans="1:9" x14ac:dyDescent="0.25">
      <c r="A4" s="2"/>
      <c r="B4" s="1">
        <v>47</v>
      </c>
      <c r="C4" s="1" t="s">
        <v>3</v>
      </c>
      <c r="D4" s="1" t="s">
        <v>2</v>
      </c>
      <c r="E4" s="1" t="s">
        <v>31</v>
      </c>
      <c r="F4" s="1">
        <v>155</v>
      </c>
      <c r="G4" s="9">
        <v>61</v>
      </c>
      <c r="H4" s="1">
        <f t="shared" ref="H4:H7" si="0">F4/260*100</f>
        <v>59.615384615384613</v>
      </c>
      <c r="I4" s="1">
        <v>2</v>
      </c>
    </row>
    <row r="5" spans="1:9" x14ac:dyDescent="0.25">
      <c r="A5" s="5"/>
      <c r="B5" s="6"/>
      <c r="C5" s="6"/>
      <c r="D5" s="6"/>
      <c r="E5" s="6"/>
      <c r="F5" s="6"/>
      <c r="G5" s="10"/>
      <c r="H5" s="6">
        <f t="shared" si="0"/>
        <v>0</v>
      </c>
      <c r="I5" s="6"/>
    </row>
    <row r="6" spans="1:9" x14ac:dyDescent="0.25">
      <c r="A6" s="8" t="s">
        <v>34</v>
      </c>
      <c r="B6" s="1"/>
      <c r="C6" s="1"/>
      <c r="D6" s="1" t="s">
        <v>4</v>
      </c>
      <c r="E6" s="1"/>
      <c r="F6" s="1"/>
      <c r="G6" s="9"/>
      <c r="H6" s="1">
        <f t="shared" si="0"/>
        <v>0</v>
      </c>
      <c r="I6" s="1"/>
    </row>
    <row r="7" spans="1:9" x14ac:dyDescent="0.25">
      <c r="A7" s="2"/>
      <c r="B7" s="1">
        <v>50</v>
      </c>
      <c r="C7" s="1" t="s">
        <v>6</v>
      </c>
      <c r="D7" s="1" t="s">
        <v>5</v>
      </c>
      <c r="E7" s="1" t="s">
        <v>30</v>
      </c>
      <c r="F7" s="1">
        <v>180</v>
      </c>
      <c r="G7" s="9">
        <v>69</v>
      </c>
      <c r="H7" s="1">
        <f t="shared" si="0"/>
        <v>69.230769230769226</v>
      </c>
      <c r="I7" s="1">
        <v>1</v>
      </c>
    </row>
    <row r="8" spans="1:9" x14ac:dyDescent="0.25">
      <c r="A8" s="5"/>
      <c r="B8" s="6"/>
      <c r="C8" s="6"/>
      <c r="D8" s="6"/>
      <c r="E8" s="6"/>
      <c r="F8" s="6"/>
      <c r="G8" s="10"/>
      <c r="H8" s="6"/>
      <c r="I8" s="6"/>
    </row>
    <row r="9" spans="1:9" x14ac:dyDescent="0.25">
      <c r="A9" s="8" t="s">
        <v>35</v>
      </c>
      <c r="B9" s="1"/>
      <c r="C9" s="1"/>
      <c r="D9" s="1" t="s">
        <v>4</v>
      </c>
      <c r="E9" s="1"/>
      <c r="F9" s="1"/>
      <c r="G9" s="9"/>
      <c r="H9" s="1"/>
      <c r="I9" s="1"/>
    </row>
    <row r="10" spans="1:9" x14ac:dyDescent="0.25">
      <c r="A10" s="2"/>
      <c r="B10" s="1">
        <v>42</v>
      </c>
      <c r="C10" s="1" t="s">
        <v>8</v>
      </c>
      <c r="D10" s="1" t="s">
        <v>7</v>
      </c>
      <c r="E10" s="1" t="s">
        <v>31</v>
      </c>
      <c r="F10" s="1">
        <v>147</v>
      </c>
      <c r="G10" s="9">
        <v>50</v>
      </c>
      <c r="H10" s="1">
        <v>61.25</v>
      </c>
      <c r="I10" s="1">
        <v>1</v>
      </c>
    </row>
    <row r="11" spans="1:9" x14ac:dyDescent="0.25">
      <c r="A11" s="2"/>
      <c r="B11" s="1">
        <v>51</v>
      </c>
      <c r="C11" s="1" t="s">
        <v>10</v>
      </c>
      <c r="D11" s="1" t="s">
        <v>9</v>
      </c>
      <c r="E11" s="1" t="s">
        <v>30</v>
      </c>
      <c r="F11" s="1">
        <v>168</v>
      </c>
      <c r="G11" s="9">
        <v>58</v>
      </c>
      <c r="H11" s="1">
        <v>70</v>
      </c>
      <c r="I11" s="1">
        <v>1</v>
      </c>
    </row>
    <row r="12" spans="1:9" x14ac:dyDescent="0.25">
      <c r="A12" s="5"/>
      <c r="B12" s="6"/>
      <c r="C12" s="6"/>
      <c r="D12" s="6"/>
      <c r="E12" s="6"/>
      <c r="F12" s="6"/>
      <c r="G12" s="10"/>
      <c r="H12" s="6"/>
      <c r="I12" s="6"/>
    </row>
    <row r="13" spans="1:9" x14ac:dyDescent="0.25">
      <c r="A13" s="8" t="s">
        <v>36</v>
      </c>
      <c r="B13" s="1"/>
      <c r="C13" s="1"/>
      <c r="D13" s="1" t="s">
        <v>4</v>
      </c>
      <c r="E13" s="1"/>
      <c r="F13" s="1"/>
      <c r="G13" s="9"/>
      <c r="H13" s="1"/>
      <c r="I13" s="1"/>
    </row>
    <row r="14" spans="1:9" x14ac:dyDescent="0.25">
      <c r="A14" s="2"/>
      <c r="B14" s="1">
        <v>49</v>
      </c>
      <c r="C14" s="1" t="s">
        <v>12</v>
      </c>
      <c r="D14" s="1" t="s">
        <v>11</v>
      </c>
      <c r="E14" s="1" t="s">
        <v>30</v>
      </c>
      <c r="F14" s="1">
        <v>185</v>
      </c>
      <c r="G14" s="9">
        <v>59</v>
      </c>
      <c r="H14" s="1">
        <v>71.150000000000006</v>
      </c>
      <c r="I14" s="1">
        <v>1</v>
      </c>
    </row>
    <row r="15" spans="1:9" x14ac:dyDescent="0.25">
      <c r="A15" s="2"/>
      <c r="B15" s="1">
        <v>51</v>
      </c>
      <c r="C15" s="1" t="s">
        <v>10</v>
      </c>
      <c r="D15" s="1" t="s">
        <v>9</v>
      </c>
      <c r="E15" s="1" t="s">
        <v>30</v>
      </c>
      <c r="F15" s="1">
        <v>174</v>
      </c>
      <c r="G15" s="9">
        <v>55</v>
      </c>
      <c r="H15" s="1">
        <v>66.92</v>
      </c>
      <c r="I15" s="1">
        <v>2</v>
      </c>
    </row>
    <row r="16" spans="1:9" x14ac:dyDescent="0.25">
      <c r="A16" s="2"/>
      <c r="B16" s="1">
        <v>50</v>
      </c>
      <c r="C16" s="1" t="s">
        <v>6</v>
      </c>
      <c r="D16" s="1" t="s">
        <v>5</v>
      </c>
      <c r="E16" s="1" t="s">
        <v>31</v>
      </c>
      <c r="F16" s="1">
        <v>169.5</v>
      </c>
      <c r="G16" s="9">
        <v>53</v>
      </c>
      <c r="H16" s="1">
        <v>65.19</v>
      </c>
      <c r="I16" s="1">
        <v>1</v>
      </c>
    </row>
    <row r="17" spans="1:9" x14ac:dyDescent="0.25">
      <c r="A17" s="2"/>
      <c r="B17" s="1">
        <v>52</v>
      </c>
      <c r="C17" s="1" t="s">
        <v>14</v>
      </c>
      <c r="D17" s="1" t="s">
        <v>13</v>
      </c>
      <c r="E17" s="1" t="s">
        <v>30</v>
      </c>
      <c r="F17" s="1">
        <v>166.5</v>
      </c>
      <c r="G17" s="9">
        <v>52</v>
      </c>
      <c r="H17" s="1">
        <v>64.03</v>
      </c>
      <c r="I17" s="1">
        <v>3</v>
      </c>
    </row>
    <row r="18" spans="1:9" x14ac:dyDescent="0.25">
      <c r="A18" s="2"/>
      <c r="B18" s="1">
        <v>39</v>
      </c>
      <c r="C18" s="3" t="s">
        <v>42</v>
      </c>
      <c r="D18" s="1" t="s">
        <v>43</v>
      </c>
      <c r="E18" s="1" t="s">
        <v>44</v>
      </c>
      <c r="F18" s="1">
        <v>162</v>
      </c>
      <c r="G18" s="9">
        <v>50</v>
      </c>
      <c r="H18" s="1">
        <v>62.3</v>
      </c>
      <c r="I18" s="1">
        <v>1</v>
      </c>
    </row>
    <row r="19" spans="1:9" x14ac:dyDescent="0.25">
      <c r="A19" s="2"/>
      <c r="B19" s="1">
        <v>42</v>
      </c>
      <c r="C19" s="1" t="s">
        <v>8</v>
      </c>
      <c r="D19" s="1" t="s">
        <v>7</v>
      </c>
      <c r="E19" s="1" t="s">
        <v>31</v>
      </c>
      <c r="F19" s="1">
        <v>157.5</v>
      </c>
      <c r="G19" s="9">
        <v>50</v>
      </c>
      <c r="H19" s="1">
        <v>60.57</v>
      </c>
      <c r="I19" s="1">
        <v>2</v>
      </c>
    </row>
    <row r="20" spans="1:9" x14ac:dyDescent="0.25">
      <c r="A20" s="5"/>
      <c r="B20" s="6"/>
      <c r="C20" s="6"/>
      <c r="D20" s="6" t="s">
        <v>4</v>
      </c>
      <c r="E20" s="6"/>
      <c r="F20" s="6"/>
      <c r="G20" s="10"/>
      <c r="H20" s="6"/>
      <c r="I20" s="6"/>
    </row>
    <row r="21" spans="1:9" x14ac:dyDescent="0.25">
      <c r="A21" s="8" t="s">
        <v>37</v>
      </c>
      <c r="B21" s="1"/>
      <c r="C21" s="1"/>
      <c r="D21" s="1" t="s">
        <v>4</v>
      </c>
      <c r="E21" s="1"/>
      <c r="F21" s="1"/>
      <c r="G21" s="9"/>
      <c r="H21" s="1"/>
      <c r="I21" s="1"/>
    </row>
    <row r="22" spans="1:9" x14ac:dyDescent="0.25">
      <c r="A22" s="2"/>
      <c r="B22" s="1">
        <v>54</v>
      </c>
      <c r="C22" s="1" t="s">
        <v>16</v>
      </c>
      <c r="D22" s="1" t="s">
        <v>15</v>
      </c>
      <c r="E22" s="1" t="s">
        <v>32</v>
      </c>
      <c r="F22" s="1">
        <v>221.5</v>
      </c>
      <c r="G22" s="9">
        <v>59</v>
      </c>
      <c r="H22" s="1">
        <v>71.45</v>
      </c>
      <c r="I22" s="1">
        <v>1</v>
      </c>
    </row>
    <row r="23" spans="1:9" x14ac:dyDescent="0.25">
      <c r="A23" s="5"/>
      <c r="B23" s="6"/>
      <c r="C23" s="6"/>
      <c r="D23" s="6"/>
      <c r="E23" s="6"/>
      <c r="F23" s="6"/>
      <c r="G23" s="10"/>
      <c r="H23" s="6"/>
      <c r="I23" s="6"/>
    </row>
    <row r="24" spans="1:9" x14ac:dyDescent="0.25">
      <c r="A24" s="8" t="s">
        <v>38</v>
      </c>
      <c r="B24" s="1"/>
      <c r="C24" s="1"/>
      <c r="D24" s="1" t="s">
        <v>4</v>
      </c>
      <c r="E24" s="1"/>
      <c r="F24" s="1"/>
      <c r="G24" s="9"/>
      <c r="H24" s="1"/>
      <c r="I24" s="1"/>
    </row>
    <row r="25" spans="1:9" x14ac:dyDescent="0.25">
      <c r="A25" s="2"/>
      <c r="B25" s="1">
        <v>45</v>
      </c>
      <c r="C25" s="1" t="s">
        <v>18</v>
      </c>
      <c r="D25" s="1" t="s">
        <v>17</v>
      </c>
      <c r="E25" s="1" t="s">
        <v>30</v>
      </c>
      <c r="F25" s="1">
        <v>229.5</v>
      </c>
      <c r="G25" s="9">
        <v>55</v>
      </c>
      <c r="H25" s="1">
        <v>67.5</v>
      </c>
      <c r="I25" s="1">
        <v>1</v>
      </c>
    </row>
    <row r="26" spans="1:9" x14ac:dyDescent="0.25">
      <c r="A26" s="2"/>
      <c r="B26" s="1">
        <v>54</v>
      </c>
      <c r="C26" s="1" t="s">
        <v>16</v>
      </c>
      <c r="D26" s="1" t="s">
        <v>15</v>
      </c>
      <c r="E26" s="1" t="s">
        <v>32</v>
      </c>
      <c r="F26" s="1">
        <v>229</v>
      </c>
      <c r="G26" s="9">
        <v>55</v>
      </c>
      <c r="H26" s="1">
        <v>67.349999999999994</v>
      </c>
      <c r="I26" s="1">
        <v>1</v>
      </c>
    </row>
    <row r="27" spans="1:9" x14ac:dyDescent="0.25">
      <c r="A27" s="5"/>
      <c r="B27" s="6"/>
      <c r="C27" s="6"/>
      <c r="D27" s="6"/>
      <c r="E27" s="6"/>
      <c r="F27" s="6"/>
      <c r="G27" s="10"/>
      <c r="H27" s="6"/>
      <c r="I27" s="6"/>
    </row>
    <row r="28" spans="1:9" x14ac:dyDescent="0.25">
      <c r="A28" s="8" t="s">
        <v>39</v>
      </c>
      <c r="B28" s="1"/>
      <c r="C28" s="1"/>
      <c r="D28" s="1"/>
      <c r="E28" s="1"/>
      <c r="F28" s="1"/>
      <c r="G28" s="9"/>
      <c r="H28" s="1"/>
      <c r="I28" s="1"/>
    </row>
    <row r="29" spans="1:9" x14ac:dyDescent="0.25">
      <c r="A29" s="2"/>
      <c r="B29" s="1">
        <v>53</v>
      </c>
      <c r="C29" s="1" t="s">
        <v>22</v>
      </c>
      <c r="D29" s="1" t="s">
        <v>21</v>
      </c>
      <c r="E29" s="1" t="s">
        <v>30</v>
      </c>
      <c r="F29" s="1">
        <v>190</v>
      </c>
      <c r="G29" s="9">
        <v>53</v>
      </c>
      <c r="H29" s="1">
        <v>65.510000000000005</v>
      </c>
      <c r="I29" s="1">
        <v>1</v>
      </c>
    </row>
    <row r="30" spans="1:9" x14ac:dyDescent="0.25">
      <c r="A30" s="2"/>
      <c r="B30" s="1">
        <v>46</v>
      </c>
      <c r="C30" s="1" t="s">
        <v>20</v>
      </c>
      <c r="D30" s="1" t="s">
        <v>19</v>
      </c>
      <c r="E30" s="1" t="s">
        <v>30</v>
      </c>
      <c r="F30" s="1">
        <v>181</v>
      </c>
      <c r="G30" s="9">
        <v>51</v>
      </c>
      <c r="H30" s="1">
        <v>62.41</v>
      </c>
      <c r="I30" s="1">
        <v>2</v>
      </c>
    </row>
    <row r="31" spans="1:9" x14ac:dyDescent="0.25">
      <c r="A31" s="5"/>
      <c r="B31" s="6"/>
      <c r="C31" s="6"/>
      <c r="D31" s="6"/>
      <c r="E31" s="6"/>
      <c r="F31" s="6"/>
      <c r="G31" s="10"/>
      <c r="H31" s="6"/>
      <c r="I31" s="6"/>
    </row>
    <row r="32" spans="1:9" x14ac:dyDescent="0.25">
      <c r="A32" s="8" t="s">
        <v>40</v>
      </c>
      <c r="B32" s="1"/>
      <c r="C32" s="1"/>
      <c r="D32" s="1" t="s">
        <v>4</v>
      </c>
      <c r="E32" s="1"/>
      <c r="F32" s="1"/>
      <c r="G32" s="9"/>
      <c r="H32" s="1"/>
      <c r="I32" s="1"/>
    </row>
    <row r="33" spans="1:9" x14ac:dyDescent="0.25">
      <c r="A33" s="2"/>
      <c r="B33" s="1">
        <v>45</v>
      </c>
      <c r="C33" s="1" t="s">
        <v>18</v>
      </c>
      <c r="D33" s="1" t="s">
        <v>17</v>
      </c>
      <c r="E33" s="1" t="s">
        <v>30</v>
      </c>
      <c r="F33" s="1">
        <v>231</v>
      </c>
      <c r="G33" s="9">
        <v>56</v>
      </c>
      <c r="H33" s="1">
        <v>67.94</v>
      </c>
      <c r="I33" s="1">
        <v>1</v>
      </c>
    </row>
    <row r="34" spans="1:9" x14ac:dyDescent="0.25">
      <c r="A34" s="2"/>
      <c r="B34" s="1">
        <v>48</v>
      </c>
      <c r="C34" s="1" t="s">
        <v>26</v>
      </c>
      <c r="D34" s="1" t="s">
        <v>25</v>
      </c>
      <c r="E34" s="1" t="s">
        <v>31</v>
      </c>
      <c r="F34" s="1">
        <v>229.5</v>
      </c>
      <c r="G34" s="9">
        <v>55</v>
      </c>
      <c r="H34" s="1">
        <v>67.5</v>
      </c>
      <c r="I34" s="1">
        <v>1</v>
      </c>
    </row>
    <row r="35" spans="1:9" x14ac:dyDescent="0.25">
      <c r="A35" s="2"/>
      <c r="B35" s="1">
        <v>46</v>
      </c>
      <c r="C35" s="1" t="s">
        <v>20</v>
      </c>
      <c r="D35" s="1" t="s">
        <v>19</v>
      </c>
      <c r="E35" s="1" t="s">
        <v>30</v>
      </c>
      <c r="F35" s="1">
        <v>221.5</v>
      </c>
      <c r="G35" s="9">
        <v>54</v>
      </c>
      <c r="H35" s="1">
        <v>65.14</v>
      </c>
      <c r="I35" s="1">
        <v>2</v>
      </c>
    </row>
    <row r="36" spans="1:9" x14ac:dyDescent="0.25">
      <c r="A36" s="2"/>
      <c r="B36" s="1">
        <v>53</v>
      </c>
      <c r="C36" s="1" t="s">
        <v>22</v>
      </c>
      <c r="D36" s="1" t="s">
        <v>21</v>
      </c>
      <c r="E36" s="1" t="s">
        <v>30</v>
      </c>
      <c r="F36" s="1">
        <v>219.5</v>
      </c>
      <c r="G36" s="9">
        <v>52</v>
      </c>
      <c r="H36" s="1">
        <v>64.55</v>
      </c>
      <c r="I36" s="1">
        <v>3</v>
      </c>
    </row>
    <row r="37" spans="1:9" x14ac:dyDescent="0.25">
      <c r="A37" s="2"/>
      <c r="B37" s="1">
        <v>41</v>
      </c>
      <c r="C37" s="1" t="s">
        <v>24</v>
      </c>
      <c r="D37" s="1" t="s">
        <v>23</v>
      </c>
      <c r="E37" s="1" t="s">
        <v>31</v>
      </c>
      <c r="F37" s="1">
        <v>204</v>
      </c>
      <c r="G37" s="9">
        <v>48</v>
      </c>
      <c r="H37" s="11">
        <v>60</v>
      </c>
      <c r="I37" s="1">
        <v>2</v>
      </c>
    </row>
    <row r="38" spans="1:9" x14ac:dyDescent="0.25">
      <c r="A38" s="5"/>
      <c r="B38" s="6"/>
      <c r="C38" s="6"/>
      <c r="D38" s="6"/>
      <c r="E38" s="6"/>
      <c r="F38" s="6"/>
      <c r="G38" s="10"/>
      <c r="H38" s="6"/>
      <c r="I38" s="6"/>
    </row>
    <row r="39" spans="1:9" x14ac:dyDescent="0.25">
      <c r="A39" s="8" t="s">
        <v>41</v>
      </c>
      <c r="B39" s="1"/>
      <c r="C39" s="1"/>
      <c r="D39" s="1"/>
      <c r="E39" s="1"/>
      <c r="F39" s="1"/>
      <c r="G39" s="9"/>
      <c r="H39" s="1"/>
      <c r="I39" s="1"/>
    </row>
    <row r="40" spans="1:9" x14ac:dyDescent="0.25">
      <c r="A40" s="2"/>
      <c r="B40" s="1">
        <v>55</v>
      </c>
      <c r="C40" s="1" t="s">
        <v>29</v>
      </c>
      <c r="D40" s="1" t="s">
        <v>28</v>
      </c>
      <c r="E40" s="1" t="s">
        <v>30</v>
      </c>
      <c r="F40" s="1">
        <v>246</v>
      </c>
      <c r="G40" s="9">
        <v>41</v>
      </c>
      <c r="H40" s="1">
        <v>66.48</v>
      </c>
      <c r="I40" s="1">
        <v>1</v>
      </c>
    </row>
    <row r="41" spans="1:9" x14ac:dyDescent="0.25">
      <c r="A41" s="2"/>
      <c r="B41" s="1">
        <v>44</v>
      </c>
      <c r="C41" s="1" t="s">
        <v>27</v>
      </c>
      <c r="D41" s="1" t="s">
        <v>17</v>
      </c>
      <c r="E41" s="1" t="s">
        <v>30</v>
      </c>
      <c r="F41" s="1">
        <v>238.5</v>
      </c>
      <c r="G41" s="9">
        <v>40</v>
      </c>
      <c r="H41" s="1">
        <v>64.45</v>
      </c>
      <c r="I41" s="1">
        <v>2</v>
      </c>
    </row>
  </sheetData>
  <sortState ref="B29:I30">
    <sortCondition ref="I29:I30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opLeftCell="Y15" workbookViewId="0">
      <selection activeCell="AG2" sqref="AG2:AH37"/>
    </sheetView>
  </sheetViews>
  <sheetFormatPr defaultRowHeight="15" x14ac:dyDescent="0.25"/>
  <sheetData>
    <row r="1" spans="1:33" x14ac:dyDescent="0.25">
      <c r="A1">
        <v>40</v>
      </c>
      <c r="B1">
        <v>47</v>
      </c>
      <c r="C1">
        <v>50</v>
      </c>
      <c r="E1">
        <v>51</v>
      </c>
      <c r="F1">
        <v>42</v>
      </c>
      <c r="H1">
        <v>39</v>
      </c>
      <c r="I1">
        <v>50</v>
      </c>
      <c r="J1">
        <v>49</v>
      </c>
      <c r="K1">
        <v>42</v>
      </c>
      <c r="L1">
        <v>51</v>
      </c>
      <c r="M1">
        <v>52</v>
      </c>
      <c r="R1">
        <v>54</v>
      </c>
      <c r="S1">
        <v>54</v>
      </c>
      <c r="T1">
        <v>45</v>
      </c>
      <c r="U1">
        <v>54</v>
      </c>
      <c r="W1">
        <v>53</v>
      </c>
      <c r="X1">
        <v>46</v>
      </c>
      <c r="Z1">
        <v>45</v>
      </c>
      <c r="AA1">
        <v>41</v>
      </c>
      <c r="AB1">
        <v>46</v>
      </c>
      <c r="AC1">
        <v>48</v>
      </c>
      <c r="AD1">
        <v>53</v>
      </c>
      <c r="AF1">
        <v>55</v>
      </c>
      <c r="AG1">
        <v>44</v>
      </c>
    </row>
    <row r="2" spans="1:33" x14ac:dyDescent="0.25">
      <c r="A2">
        <v>7</v>
      </c>
      <c r="B2">
        <v>6</v>
      </c>
      <c r="C2">
        <v>7</v>
      </c>
      <c r="E2">
        <v>7</v>
      </c>
      <c r="F2">
        <v>6.5</v>
      </c>
      <c r="H2">
        <v>6.5</v>
      </c>
      <c r="I2">
        <v>7</v>
      </c>
      <c r="J2">
        <v>7</v>
      </c>
      <c r="K2">
        <v>4</v>
      </c>
      <c r="L2">
        <v>7</v>
      </c>
      <c r="M2">
        <v>7</v>
      </c>
      <c r="R2">
        <v>6.5</v>
      </c>
      <c r="S2">
        <v>6.5</v>
      </c>
      <c r="T2">
        <v>4</v>
      </c>
      <c r="U2">
        <v>6</v>
      </c>
      <c r="W2">
        <v>6.5</v>
      </c>
      <c r="X2">
        <v>7</v>
      </c>
      <c r="Z2">
        <v>6.5</v>
      </c>
      <c r="AA2">
        <v>7</v>
      </c>
      <c r="AB2">
        <v>7</v>
      </c>
      <c r="AC2">
        <v>6.5</v>
      </c>
      <c r="AD2">
        <v>7</v>
      </c>
      <c r="AF2">
        <v>6.5</v>
      </c>
      <c r="AG2">
        <v>4</v>
      </c>
    </row>
    <row r="3" spans="1:33" x14ac:dyDescent="0.25">
      <c r="A3">
        <v>6.5</v>
      </c>
      <c r="B3">
        <v>6.5</v>
      </c>
      <c r="C3">
        <v>6.5</v>
      </c>
      <c r="E3">
        <v>7</v>
      </c>
      <c r="F3">
        <v>7</v>
      </c>
      <c r="H3">
        <v>6</v>
      </c>
      <c r="I3">
        <v>6</v>
      </c>
      <c r="J3">
        <v>7</v>
      </c>
      <c r="K3">
        <v>5</v>
      </c>
      <c r="L3">
        <v>7</v>
      </c>
      <c r="M3">
        <v>6</v>
      </c>
      <c r="R3">
        <v>7</v>
      </c>
      <c r="S3">
        <v>7</v>
      </c>
      <c r="T3">
        <v>6.5</v>
      </c>
      <c r="U3">
        <v>7</v>
      </c>
      <c r="W3">
        <v>6.5</v>
      </c>
      <c r="X3">
        <v>6.5</v>
      </c>
      <c r="Z3">
        <v>6.5</v>
      </c>
      <c r="AA3">
        <v>6</v>
      </c>
      <c r="AB3">
        <v>6</v>
      </c>
      <c r="AC3">
        <v>7</v>
      </c>
      <c r="AD3">
        <v>6.5</v>
      </c>
      <c r="AF3">
        <v>6.5</v>
      </c>
      <c r="AG3">
        <v>4</v>
      </c>
    </row>
    <row r="4" spans="1:33" x14ac:dyDescent="0.25">
      <c r="A4">
        <v>6</v>
      </c>
      <c r="B4">
        <v>6.5</v>
      </c>
      <c r="C4">
        <v>6.5</v>
      </c>
      <c r="E4">
        <v>7</v>
      </c>
      <c r="F4">
        <v>6.5</v>
      </c>
      <c r="H4">
        <v>6</v>
      </c>
      <c r="I4">
        <v>6.5</v>
      </c>
      <c r="J4">
        <v>7</v>
      </c>
      <c r="K4">
        <v>6.5</v>
      </c>
      <c r="L4">
        <v>6.5</v>
      </c>
      <c r="M4">
        <v>6</v>
      </c>
      <c r="R4">
        <v>7</v>
      </c>
      <c r="S4">
        <v>7</v>
      </c>
      <c r="T4">
        <v>7</v>
      </c>
      <c r="U4">
        <v>7</v>
      </c>
      <c r="W4">
        <v>6.5</v>
      </c>
      <c r="X4">
        <v>6</v>
      </c>
      <c r="Z4">
        <v>7</v>
      </c>
      <c r="AA4">
        <v>6</v>
      </c>
      <c r="AB4">
        <v>7</v>
      </c>
      <c r="AC4">
        <v>7</v>
      </c>
      <c r="AD4">
        <v>7</v>
      </c>
      <c r="AF4">
        <v>7</v>
      </c>
      <c r="AG4">
        <v>6.5</v>
      </c>
    </row>
    <row r="5" spans="1:33" x14ac:dyDescent="0.25">
      <c r="A5">
        <v>6.5</v>
      </c>
      <c r="B5">
        <v>6</v>
      </c>
      <c r="C5">
        <v>7</v>
      </c>
      <c r="E5">
        <v>6.5</v>
      </c>
      <c r="F5">
        <v>6</v>
      </c>
      <c r="H5">
        <v>7</v>
      </c>
      <c r="I5">
        <v>6.5</v>
      </c>
      <c r="J5">
        <v>7.5</v>
      </c>
      <c r="K5">
        <v>6.5</v>
      </c>
      <c r="L5">
        <v>7</v>
      </c>
      <c r="M5">
        <v>6</v>
      </c>
      <c r="R5">
        <v>7</v>
      </c>
      <c r="S5">
        <v>7</v>
      </c>
      <c r="T5">
        <v>6.5</v>
      </c>
      <c r="U5">
        <v>8</v>
      </c>
      <c r="W5">
        <v>6</v>
      </c>
      <c r="X5">
        <v>6</v>
      </c>
      <c r="Z5">
        <v>6.5</v>
      </c>
      <c r="AA5">
        <v>6.5</v>
      </c>
      <c r="AB5">
        <v>6</v>
      </c>
      <c r="AC5">
        <v>7</v>
      </c>
      <c r="AD5">
        <v>6.5</v>
      </c>
      <c r="AF5">
        <v>14</v>
      </c>
      <c r="AG5">
        <v>13</v>
      </c>
    </row>
    <row r="6" spans="1:33" x14ac:dyDescent="0.25">
      <c r="A6">
        <v>6.5</v>
      </c>
      <c r="B6">
        <v>6.5</v>
      </c>
      <c r="C6">
        <v>6.5</v>
      </c>
      <c r="E6">
        <v>7</v>
      </c>
      <c r="F6">
        <v>6</v>
      </c>
      <c r="H6">
        <v>6.5</v>
      </c>
      <c r="I6">
        <v>7</v>
      </c>
      <c r="J6">
        <v>7.5</v>
      </c>
      <c r="K6">
        <v>6.5</v>
      </c>
      <c r="L6">
        <v>7</v>
      </c>
      <c r="M6">
        <v>6.5</v>
      </c>
      <c r="R6">
        <v>6.5</v>
      </c>
      <c r="S6">
        <v>6.5</v>
      </c>
      <c r="T6">
        <v>7</v>
      </c>
      <c r="U6">
        <v>7.5</v>
      </c>
      <c r="W6">
        <v>7</v>
      </c>
      <c r="X6">
        <v>6.5</v>
      </c>
      <c r="Z6">
        <v>6.5</v>
      </c>
      <c r="AA6">
        <v>6</v>
      </c>
      <c r="AB6">
        <v>7</v>
      </c>
      <c r="AC6">
        <v>7</v>
      </c>
      <c r="AD6">
        <v>6.5</v>
      </c>
      <c r="AF6">
        <v>6</v>
      </c>
      <c r="AG6">
        <v>6.5</v>
      </c>
    </row>
    <row r="7" spans="1:33" x14ac:dyDescent="0.25">
      <c r="A7">
        <v>7</v>
      </c>
      <c r="B7">
        <v>6</v>
      </c>
      <c r="C7">
        <v>7</v>
      </c>
      <c r="E7">
        <v>7</v>
      </c>
      <c r="F7">
        <v>6</v>
      </c>
      <c r="H7">
        <v>6.5</v>
      </c>
      <c r="I7">
        <v>6.5</v>
      </c>
      <c r="J7">
        <v>8</v>
      </c>
      <c r="K7">
        <v>6</v>
      </c>
      <c r="L7">
        <v>7</v>
      </c>
      <c r="M7">
        <v>6.5</v>
      </c>
      <c r="R7">
        <v>7.5</v>
      </c>
      <c r="S7">
        <v>7.5</v>
      </c>
      <c r="T7">
        <v>7</v>
      </c>
      <c r="U7">
        <v>6</v>
      </c>
      <c r="W7">
        <v>6.5</v>
      </c>
      <c r="X7">
        <v>6.5</v>
      </c>
      <c r="Z7">
        <v>7</v>
      </c>
      <c r="AA7">
        <v>6.5</v>
      </c>
      <c r="AB7">
        <v>6.5</v>
      </c>
      <c r="AC7">
        <v>7</v>
      </c>
      <c r="AD7">
        <v>7</v>
      </c>
      <c r="AF7">
        <v>7</v>
      </c>
      <c r="AG7">
        <v>7</v>
      </c>
    </row>
    <row r="8" spans="1:33" x14ac:dyDescent="0.25">
      <c r="A8">
        <v>6.5</v>
      </c>
      <c r="B8">
        <v>6</v>
      </c>
      <c r="C8">
        <v>7</v>
      </c>
      <c r="E8">
        <v>7</v>
      </c>
      <c r="F8">
        <v>6</v>
      </c>
      <c r="H8">
        <v>6.5</v>
      </c>
      <c r="I8">
        <v>6.5</v>
      </c>
      <c r="J8">
        <v>5</v>
      </c>
      <c r="K8">
        <v>6.5</v>
      </c>
      <c r="L8">
        <v>8</v>
      </c>
      <c r="M8">
        <v>7</v>
      </c>
      <c r="R8">
        <v>8</v>
      </c>
      <c r="S8">
        <v>8</v>
      </c>
      <c r="T8">
        <v>7</v>
      </c>
      <c r="U8">
        <v>6.5</v>
      </c>
      <c r="W8">
        <v>7</v>
      </c>
      <c r="X8">
        <v>6</v>
      </c>
      <c r="Z8">
        <v>6.5</v>
      </c>
      <c r="AA8">
        <v>5.5</v>
      </c>
      <c r="AB8">
        <v>7.5</v>
      </c>
      <c r="AC8">
        <v>7</v>
      </c>
      <c r="AD8">
        <v>6.5</v>
      </c>
      <c r="AF8">
        <v>6.5</v>
      </c>
      <c r="AG8">
        <v>6.5</v>
      </c>
    </row>
    <row r="9" spans="1:33" x14ac:dyDescent="0.25">
      <c r="A9">
        <v>6.5</v>
      </c>
      <c r="B9">
        <v>6.5</v>
      </c>
      <c r="C9">
        <v>7.5</v>
      </c>
      <c r="E9">
        <v>7</v>
      </c>
      <c r="F9">
        <v>6.5</v>
      </c>
      <c r="H9">
        <v>13</v>
      </c>
      <c r="I9">
        <v>13</v>
      </c>
      <c r="J9">
        <v>15</v>
      </c>
      <c r="K9">
        <v>13</v>
      </c>
      <c r="L9">
        <v>14</v>
      </c>
      <c r="M9">
        <v>12</v>
      </c>
      <c r="R9">
        <v>7.5</v>
      </c>
      <c r="S9">
        <v>7.5</v>
      </c>
      <c r="T9">
        <v>7</v>
      </c>
      <c r="U9">
        <v>7</v>
      </c>
      <c r="W9">
        <v>7</v>
      </c>
      <c r="X9">
        <v>7</v>
      </c>
      <c r="Z9">
        <v>7</v>
      </c>
      <c r="AA9">
        <v>5.5</v>
      </c>
      <c r="AB9">
        <v>6</v>
      </c>
      <c r="AC9">
        <v>7</v>
      </c>
      <c r="AD9">
        <v>6</v>
      </c>
      <c r="AF9">
        <v>13</v>
      </c>
      <c r="AG9">
        <v>14</v>
      </c>
    </row>
    <row r="10" spans="1:33" x14ac:dyDescent="0.25">
      <c r="A10">
        <v>13</v>
      </c>
      <c r="B10">
        <v>14</v>
      </c>
      <c r="C10">
        <v>7</v>
      </c>
      <c r="E10">
        <v>7.5</v>
      </c>
      <c r="F10">
        <v>6</v>
      </c>
      <c r="H10">
        <v>6.5</v>
      </c>
      <c r="I10">
        <v>6</v>
      </c>
      <c r="J10">
        <v>6.5</v>
      </c>
      <c r="K10">
        <v>6</v>
      </c>
      <c r="L10">
        <v>7</v>
      </c>
      <c r="M10">
        <v>6</v>
      </c>
      <c r="R10">
        <v>7</v>
      </c>
      <c r="S10">
        <v>7</v>
      </c>
      <c r="T10">
        <v>7.5</v>
      </c>
      <c r="U10">
        <v>7</v>
      </c>
      <c r="W10">
        <v>6.5</v>
      </c>
      <c r="X10">
        <v>6</v>
      </c>
      <c r="Z10">
        <v>7.5</v>
      </c>
      <c r="AA10">
        <v>6</v>
      </c>
      <c r="AB10">
        <v>6.5</v>
      </c>
      <c r="AC10">
        <v>6.5</v>
      </c>
      <c r="AD10">
        <v>7</v>
      </c>
      <c r="AF10">
        <v>7</v>
      </c>
      <c r="AG10">
        <v>6.5</v>
      </c>
    </row>
    <row r="11" spans="1:33" x14ac:dyDescent="0.25">
      <c r="A11">
        <v>6.5</v>
      </c>
      <c r="B11">
        <v>6</v>
      </c>
      <c r="C11">
        <v>15</v>
      </c>
      <c r="E11">
        <v>7</v>
      </c>
      <c r="F11">
        <v>6</v>
      </c>
      <c r="H11">
        <v>6</v>
      </c>
      <c r="I11">
        <v>7</v>
      </c>
      <c r="J11">
        <v>7.5</v>
      </c>
      <c r="K11">
        <v>6.5</v>
      </c>
      <c r="L11">
        <v>7</v>
      </c>
      <c r="M11">
        <v>6.5</v>
      </c>
      <c r="R11">
        <v>13</v>
      </c>
      <c r="S11">
        <v>13</v>
      </c>
      <c r="T11">
        <v>6.5</v>
      </c>
      <c r="U11">
        <v>6.5</v>
      </c>
      <c r="W11">
        <v>6.5</v>
      </c>
      <c r="X11">
        <v>6</v>
      </c>
      <c r="Z11">
        <v>14</v>
      </c>
      <c r="AA11">
        <v>13</v>
      </c>
      <c r="AB11">
        <v>13</v>
      </c>
      <c r="AC11">
        <v>14</v>
      </c>
      <c r="AD11">
        <v>13</v>
      </c>
      <c r="AF11">
        <v>6</v>
      </c>
      <c r="AG11">
        <v>6</v>
      </c>
    </row>
    <row r="12" spans="1:33" x14ac:dyDescent="0.25">
      <c r="A12">
        <v>6</v>
      </c>
      <c r="B12">
        <v>4</v>
      </c>
      <c r="C12">
        <v>6.5</v>
      </c>
      <c r="E12">
        <v>5.5</v>
      </c>
      <c r="F12">
        <v>6</v>
      </c>
      <c r="H12">
        <v>6</v>
      </c>
      <c r="I12">
        <v>6</v>
      </c>
      <c r="J12">
        <v>7</v>
      </c>
      <c r="K12">
        <v>6.5</v>
      </c>
      <c r="L12">
        <v>6</v>
      </c>
      <c r="M12">
        <v>6.5</v>
      </c>
      <c r="R12">
        <v>7</v>
      </c>
      <c r="S12">
        <v>7</v>
      </c>
      <c r="T12">
        <v>7</v>
      </c>
      <c r="U12">
        <v>6.5</v>
      </c>
      <c r="W12">
        <v>14</v>
      </c>
      <c r="X12">
        <v>13</v>
      </c>
      <c r="Z12">
        <v>5</v>
      </c>
      <c r="AA12">
        <v>6</v>
      </c>
      <c r="AB12">
        <v>6</v>
      </c>
      <c r="AC12">
        <v>6.5</v>
      </c>
      <c r="AD12">
        <v>6.5</v>
      </c>
      <c r="AF12">
        <v>6.5</v>
      </c>
      <c r="AG12">
        <v>6.5</v>
      </c>
    </row>
    <row r="13" spans="1:33" x14ac:dyDescent="0.25">
      <c r="A13">
        <v>6</v>
      </c>
      <c r="B13">
        <v>4</v>
      </c>
      <c r="C13">
        <v>7</v>
      </c>
      <c r="E13">
        <v>7</v>
      </c>
      <c r="F13">
        <v>6</v>
      </c>
      <c r="H13">
        <v>6</v>
      </c>
      <c r="I13">
        <v>6.5</v>
      </c>
      <c r="J13">
        <v>8</v>
      </c>
      <c r="K13">
        <v>6</v>
      </c>
      <c r="L13">
        <v>6.5</v>
      </c>
      <c r="M13">
        <v>7</v>
      </c>
      <c r="R13">
        <v>7.5</v>
      </c>
      <c r="S13">
        <v>7.5</v>
      </c>
      <c r="T13">
        <v>7.5</v>
      </c>
      <c r="U13">
        <v>6.5</v>
      </c>
      <c r="W13">
        <v>5.5</v>
      </c>
      <c r="X13">
        <v>6</v>
      </c>
      <c r="Z13">
        <v>6.5</v>
      </c>
      <c r="AA13">
        <v>6.5</v>
      </c>
      <c r="AB13">
        <v>6.5</v>
      </c>
      <c r="AC13">
        <v>7</v>
      </c>
      <c r="AD13">
        <v>7</v>
      </c>
      <c r="AF13">
        <v>7</v>
      </c>
      <c r="AG13">
        <v>6</v>
      </c>
    </row>
    <row r="14" spans="1:33" x14ac:dyDescent="0.25">
      <c r="A14">
        <v>4</v>
      </c>
      <c r="B14">
        <v>6</v>
      </c>
      <c r="C14">
        <v>7</v>
      </c>
      <c r="E14">
        <v>7</v>
      </c>
      <c r="F14">
        <v>4</v>
      </c>
      <c r="H14">
        <v>5.5</v>
      </c>
      <c r="I14">
        <v>6.5</v>
      </c>
      <c r="J14">
        <v>7</v>
      </c>
      <c r="K14">
        <v>6</v>
      </c>
      <c r="L14">
        <v>6.5</v>
      </c>
      <c r="M14">
        <v>6</v>
      </c>
      <c r="R14">
        <v>6.5</v>
      </c>
      <c r="S14">
        <v>6.5</v>
      </c>
      <c r="T14">
        <v>7</v>
      </c>
      <c r="U14">
        <v>7</v>
      </c>
      <c r="W14">
        <v>6.5</v>
      </c>
      <c r="X14">
        <v>6</v>
      </c>
      <c r="Z14">
        <v>6</v>
      </c>
      <c r="AA14">
        <v>6.5</v>
      </c>
      <c r="AB14">
        <v>6</v>
      </c>
      <c r="AC14">
        <v>6.5</v>
      </c>
      <c r="AD14">
        <v>6.5</v>
      </c>
      <c r="AF14">
        <v>6.5</v>
      </c>
      <c r="AG14">
        <v>6.5</v>
      </c>
    </row>
    <row r="15" spans="1:33" x14ac:dyDescent="0.25">
      <c r="A15">
        <v>6</v>
      </c>
      <c r="B15">
        <v>6</v>
      </c>
      <c r="C15">
        <v>6.5</v>
      </c>
      <c r="E15">
        <v>7</v>
      </c>
      <c r="F15">
        <v>6</v>
      </c>
      <c r="H15">
        <v>6</v>
      </c>
      <c r="I15">
        <v>6.5</v>
      </c>
      <c r="J15">
        <v>6.5</v>
      </c>
      <c r="K15">
        <v>6</v>
      </c>
      <c r="L15">
        <v>6</v>
      </c>
      <c r="M15">
        <v>6</v>
      </c>
      <c r="R15">
        <v>7.5</v>
      </c>
      <c r="S15">
        <v>7.5</v>
      </c>
      <c r="T15">
        <v>7</v>
      </c>
      <c r="U15">
        <v>6.5</v>
      </c>
      <c r="W15">
        <v>5.5</v>
      </c>
      <c r="X15">
        <v>6</v>
      </c>
      <c r="Z15">
        <v>7</v>
      </c>
      <c r="AA15">
        <v>6</v>
      </c>
      <c r="AB15">
        <v>6.5</v>
      </c>
      <c r="AC15">
        <v>7</v>
      </c>
      <c r="AD15">
        <v>4</v>
      </c>
      <c r="AF15">
        <v>15</v>
      </c>
      <c r="AG15">
        <v>14</v>
      </c>
    </row>
    <row r="16" spans="1:33" x14ac:dyDescent="0.25">
      <c r="A16">
        <v>6</v>
      </c>
      <c r="B16">
        <v>6</v>
      </c>
      <c r="C16">
        <v>7</v>
      </c>
      <c r="E16">
        <v>6.5</v>
      </c>
      <c r="F16">
        <v>6.5</v>
      </c>
      <c r="H16">
        <v>6.5</v>
      </c>
      <c r="I16">
        <v>6</v>
      </c>
      <c r="J16">
        <v>7</v>
      </c>
      <c r="K16">
        <v>5</v>
      </c>
      <c r="L16">
        <v>4</v>
      </c>
      <c r="M16">
        <v>6.5</v>
      </c>
      <c r="R16">
        <v>6.5</v>
      </c>
      <c r="S16">
        <v>6.5</v>
      </c>
      <c r="T16">
        <v>6.5</v>
      </c>
      <c r="U16">
        <v>7</v>
      </c>
      <c r="W16">
        <v>6.5</v>
      </c>
      <c r="X16">
        <v>6.5</v>
      </c>
      <c r="Z16">
        <v>7</v>
      </c>
      <c r="AA16">
        <v>6.5</v>
      </c>
      <c r="AB16">
        <v>7</v>
      </c>
      <c r="AC16">
        <v>6.5</v>
      </c>
      <c r="AD16">
        <v>6.5</v>
      </c>
      <c r="AF16">
        <v>4</v>
      </c>
      <c r="AG16">
        <v>4</v>
      </c>
    </row>
    <row r="17" spans="1:33" x14ac:dyDescent="0.25">
      <c r="A17">
        <v>13</v>
      </c>
      <c r="B17">
        <v>13</v>
      </c>
      <c r="C17">
        <v>14</v>
      </c>
      <c r="E17">
        <v>7</v>
      </c>
      <c r="F17">
        <v>6</v>
      </c>
      <c r="H17">
        <v>6</v>
      </c>
      <c r="I17">
        <v>6.5</v>
      </c>
      <c r="J17">
        <v>6.5</v>
      </c>
      <c r="K17">
        <v>5.5</v>
      </c>
      <c r="L17">
        <v>6.5</v>
      </c>
      <c r="M17">
        <v>6.5</v>
      </c>
      <c r="R17">
        <v>7.5</v>
      </c>
      <c r="S17">
        <v>7</v>
      </c>
      <c r="T17">
        <v>6</v>
      </c>
      <c r="U17">
        <v>6</v>
      </c>
      <c r="W17">
        <v>6.5</v>
      </c>
      <c r="X17">
        <v>7</v>
      </c>
      <c r="Z17">
        <v>6.5</v>
      </c>
      <c r="AA17">
        <v>4</v>
      </c>
      <c r="AB17">
        <v>5.5</v>
      </c>
      <c r="AC17">
        <v>6</v>
      </c>
      <c r="AD17">
        <v>7</v>
      </c>
      <c r="AF17">
        <v>7</v>
      </c>
      <c r="AG17">
        <v>6.5</v>
      </c>
    </row>
    <row r="18" spans="1:33" x14ac:dyDescent="0.25">
      <c r="A18">
        <v>13</v>
      </c>
      <c r="B18">
        <v>12</v>
      </c>
      <c r="C18">
        <v>14</v>
      </c>
      <c r="E18">
        <v>14</v>
      </c>
      <c r="F18">
        <v>13</v>
      </c>
      <c r="H18">
        <v>5.5</v>
      </c>
      <c r="I18">
        <v>6.5</v>
      </c>
      <c r="J18">
        <v>6</v>
      </c>
      <c r="K18">
        <v>6</v>
      </c>
      <c r="L18">
        <v>6</v>
      </c>
      <c r="M18">
        <v>6.5</v>
      </c>
      <c r="R18">
        <v>6.5</v>
      </c>
      <c r="S18">
        <v>8</v>
      </c>
      <c r="T18">
        <v>7.5</v>
      </c>
      <c r="U18">
        <v>6.5</v>
      </c>
      <c r="W18">
        <v>7</v>
      </c>
      <c r="X18">
        <v>5.5</v>
      </c>
      <c r="Z18">
        <v>6.5</v>
      </c>
      <c r="AA18">
        <v>6</v>
      </c>
      <c r="AB18">
        <v>6</v>
      </c>
      <c r="AC18">
        <v>5.5</v>
      </c>
      <c r="AD18">
        <v>6</v>
      </c>
      <c r="AF18">
        <v>6.5</v>
      </c>
      <c r="AG18">
        <v>7</v>
      </c>
    </row>
    <row r="19" spans="1:33" x14ac:dyDescent="0.25">
      <c r="A19">
        <v>12</v>
      </c>
      <c r="B19">
        <v>11</v>
      </c>
      <c r="C19">
        <v>13</v>
      </c>
      <c r="E19">
        <v>15</v>
      </c>
      <c r="F19">
        <v>12</v>
      </c>
      <c r="H19">
        <v>13</v>
      </c>
      <c r="I19">
        <v>14</v>
      </c>
      <c r="J19">
        <v>15</v>
      </c>
      <c r="K19">
        <v>13</v>
      </c>
      <c r="L19">
        <v>14</v>
      </c>
      <c r="M19">
        <v>13</v>
      </c>
      <c r="R19">
        <v>7</v>
      </c>
      <c r="S19">
        <v>7.5</v>
      </c>
      <c r="T19">
        <v>7</v>
      </c>
      <c r="U19">
        <v>7</v>
      </c>
      <c r="W19">
        <v>6.5</v>
      </c>
      <c r="X19">
        <v>4</v>
      </c>
      <c r="Z19">
        <v>8</v>
      </c>
      <c r="AA19">
        <v>7</v>
      </c>
      <c r="AB19">
        <v>6.5</v>
      </c>
      <c r="AC19">
        <v>7</v>
      </c>
      <c r="AD19">
        <v>5.5</v>
      </c>
      <c r="AF19">
        <v>7</v>
      </c>
      <c r="AG19">
        <v>7</v>
      </c>
    </row>
    <row r="20" spans="1:33" x14ac:dyDescent="0.25">
      <c r="A20">
        <v>13</v>
      </c>
      <c r="B20">
        <v>13</v>
      </c>
      <c r="C20">
        <v>14</v>
      </c>
      <c r="E20">
        <v>14</v>
      </c>
      <c r="F20">
        <v>12</v>
      </c>
      <c r="H20">
        <v>13</v>
      </c>
      <c r="I20">
        <v>13</v>
      </c>
      <c r="J20">
        <v>15</v>
      </c>
      <c r="K20">
        <v>13</v>
      </c>
      <c r="L20">
        <v>14</v>
      </c>
      <c r="M20">
        <v>13</v>
      </c>
      <c r="R20">
        <v>8</v>
      </c>
      <c r="S20">
        <v>7.5</v>
      </c>
      <c r="T20">
        <v>6</v>
      </c>
      <c r="U20">
        <v>7</v>
      </c>
      <c r="W20">
        <v>6.5</v>
      </c>
      <c r="X20">
        <v>6</v>
      </c>
      <c r="Z20">
        <v>6.5</v>
      </c>
      <c r="AA20">
        <v>4</v>
      </c>
      <c r="AB20">
        <v>6.5</v>
      </c>
      <c r="AC20">
        <v>6.5</v>
      </c>
      <c r="AD20">
        <v>6</v>
      </c>
      <c r="AF20">
        <v>7</v>
      </c>
      <c r="AG20">
        <v>7</v>
      </c>
    </row>
    <row r="21" spans="1:33" x14ac:dyDescent="0.25">
      <c r="A21">
        <v>13</v>
      </c>
      <c r="B21">
        <v>12</v>
      </c>
      <c r="C21">
        <v>14</v>
      </c>
      <c r="E21">
        <v>15</v>
      </c>
      <c r="F21">
        <v>13</v>
      </c>
      <c r="H21">
        <v>11</v>
      </c>
      <c r="I21">
        <v>13</v>
      </c>
      <c r="J21">
        <v>14</v>
      </c>
      <c r="K21">
        <v>11</v>
      </c>
      <c r="L21">
        <v>13</v>
      </c>
      <c r="M21">
        <v>13</v>
      </c>
      <c r="R21">
        <v>7.5</v>
      </c>
      <c r="S21">
        <v>6.5</v>
      </c>
      <c r="T21">
        <v>6</v>
      </c>
      <c r="U21">
        <v>6</v>
      </c>
      <c r="W21">
        <v>6.5</v>
      </c>
      <c r="X21">
        <v>6.5</v>
      </c>
      <c r="Z21">
        <v>7</v>
      </c>
      <c r="AA21">
        <v>4</v>
      </c>
      <c r="AB21">
        <v>6.5</v>
      </c>
      <c r="AC21">
        <v>6.5</v>
      </c>
      <c r="AD21">
        <v>6.5</v>
      </c>
      <c r="AF21">
        <v>7</v>
      </c>
      <c r="AG21">
        <v>7</v>
      </c>
    </row>
    <row r="22" spans="1:33" x14ac:dyDescent="0.25">
      <c r="E22">
        <f>SUM(E18:E21)</f>
        <v>58</v>
      </c>
      <c r="F22">
        <f t="shared" ref="F22:G22" si="0">SUM(F18:F21)</f>
        <v>50</v>
      </c>
      <c r="G22">
        <f t="shared" si="0"/>
        <v>0</v>
      </c>
      <c r="H22">
        <v>13</v>
      </c>
      <c r="I22">
        <v>13</v>
      </c>
      <c r="J22">
        <v>15</v>
      </c>
      <c r="K22">
        <v>13</v>
      </c>
      <c r="L22">
        <v>14</v>
      </c>
      <c r="M22">
        <v>13</v>
      </c>
      <c r="R22">
        <v>7.5</v>
      </c>
      <c r="S22">
        <v>7.5</v>
      </c>
      <c r="T22">
        <v>14</v>
      </c>
      <c r="U22">
        <v>13</v>
      </c>
      <c r="W22">
        <v>14</v>
      </c>
      <c r="X22">
        <v>13</v>
      </c>
      <c r="Z22">
        <v>6.5</v>
      </c>
      <c r="AA22">
        <v>6.5</v>
      </c>
      <c r="AB22">
        <v>5.5</v>
      </c>
      <c r="AC22">
        <v>6.5</v>
      </c>
      <c r="AD22">
        <v>6.5</v>
      </c>
      <c r="AF22">
        <v>7</v>
      </c>
      <c r="AG22">
        <v>7.5</v>
      </c>
    </row>
    <row r="23" spans="1:33" x14ac:dyDescent="0.25">
      <c r="H23">
        <f>SUM(H19:H22)</f>
        <v>50</v>
      </c>
      <c r="I23">
        <f t="shared" ref="I23:P23" si="1">SUM(I19:I22)</f>
        <v>53</v>
      </c>
      <c r="J23">
        <f t="shared" si="1"/>
        <v>59</v>
      </c>
      <c r="K23">
        <f t="shared" si="1"/>
        <v>50</v>
      </c>
      <c r="L23">
        <f t="shared" si="1"/>
        <v>55</v>
      </c>
      <c r="M23">
        <f t="shared" si="1"/>
        <v>52</v>
      </c>
      <c r="N23">
        <f t="shared" si="1"/>
        <v>0</v>
      </c>
      <c r="O23">
        <f t="shared" si="1"/>
        <v>0</v>
      </c>
      <c r="P23">
        <f t="shared" si="1"/>
        <v>0</v>
      </c>
      <c r="R23">
        <v>6.5</v>
      </c>
      <c r="S23">
        <v>6.5</v>
      </c>
      <c r="T23">
        <v>7</v>
      </c>
      <c r="U23">
        <v>6.5</v>
      </c>
      <c r="W23">
        <v>13</v>
      </c>
      <c r="X23">
        <v>13</v>
      </c>
      <c r="Z23">
        <v>7</v>
      </c>
      <c r="AA23">
        <v>6.5</v>
      </c>
      <c r="AB23">
        <v>7</v>
      </c>
      <c r="AC23">
        <v>7</v>
      </c>
      <c r="AD23">
        <v>6.5</v>
      </c>
      <c r="AF23">
        <v>6.5</v>
      </c>
      <c r="AG23">
        <v>7</v>
      </c>
    </row>
    <row r="24" spans="1:33" x14ac:dyDescent="0.25">
      <c r="A24">
        <f>SUM(A17:A21)</f>
        <v>64</v>
      </c>
      <c r="B24">
        <f t="shared" ref="B24:D24" si="2">SUM(B17:B21)</f>
        <v>61</v>
      </c>
      <c r="C24">
        <f t="shared" si="2"/>
        <v>69</v>
      </c>
      <c r="D24">
        <f t="shared" si="2"/>
        <v>0</v>
      </c>
      <c r="E24">
        <f>SUM(E2:E21)</f>
        <v>168</v>
      </c>
      <c r="F24">
        <f>SUM(F2:F21)</f>
        <v>147</v>
      </c>
      <c r="G24">
        <f>SUM(G2:G21)</f>
        <v>0</v>
      </c>
      <c r="H24">
        <f>SUM(H2:H22)</f>
        <v>162</v>
      </c>
      <c r="I24">
        <f t="shared" ref="I24:Q24" si="3">SUM(I2:I22)</f>
        <v>169.5</v>
      </c>
      <c r="J24">
        <f t="shared" si="3"/>
        <v>185</v>
      </c>
      <c r="K24">
        <f t="shared" si="3"/>
        <v>157.5</v>
      </c>
      <c r="L24">
        <f t="shared" si="3"/>
        <v>174</v>
      </c>
      <c r="M24">
        <f t="shared" si="3"/>
        <v>166.5</v>
      </c>
      <c r="N24">
        <f t="shared" si="3"/>
        <v>0</v>
      </c>
      <c r="O24">
        <f t="shared" si="3"/>
        <v>0</v>
      </c>
      <c r="P24">
        <f t="shared" si="3"/>
        <v>0</v>
      </c>
      <c r="Q24">
        <f t="shared" si="3"/>
        <v>0</v>
      </c>
      <c r="R24">
        <v>7.5</v>
      </c>
      <c r="S24">
        <v>14</v>
      </c>
      <c r="T24">
        <v>7</v>
      </c>
      <c r="U24">
        <v>6.5</v>
      </c>
      <c r="W24">
        <v>13</v>
      </c>
      <c r="X24">
        <v>12</v>
      </c>
      <c r="Z24">
        <v>6</v>
      </c>
      <c r="AA24">
        <v>6</v>
      </c>
      <c r="AB24">
        <v>7</v>
      </c>
      <c r="AC24">
        <v>6.5</v>
      </c>
      <c r="AD24">
        <v>6.5</v>
      </c>
      <c r="AF24">
        <v>6.5</v>
      </c>
      <c r="AG24">
        <v>7</v>
      </c>
    </row>
    <row r="25" spans="1:33" x14ac:dyDescent="0.25">
      <c r="A25">
        <f>SUM(A2:A21)</f>
        <v>164</v>
      </c>
      <c r="B25">
        <v>155</v>
      </c>
      <c r="C25">
        <f>SUM(C2:C21)</f>
        <v>180</v>
      </c>
      <c r="D25">
        <f>SUM(D2:D21)</f>
        <v>0</v>
      </c>
      <c r="E25">
        <v>240</v>
      </c>
      <c r="F25">
        <v>240</v>
      </c>
      <c r="G25">
        <v>240</v>
      </c>
      <c r="H25">
        <v>260</v>
      </c>
      <c r="I25">
        <v>260</v>
      </c>
      <c r="J25">
        <v>260</v>
      </c>
      <c r="K25">
        <v>260</v>
      </c>
      <c r="L25">
        <v>260</v>
      </c>
      <c r="M25">
        <v>260</v>
      </c>
      <c r="N25">
        <v>260</v>
      </c>
      <c r="O25">
        <v>260</v>
      </c>
      <c r="P25">
        <v>260</v>
      </c>
      <c r="Q25">
        <v>260</v>
      </c>
      <c r="R25">
        <v>6.5</v>
      </c>
      <c r="S25">
        <v>15</v>
      </c>
      <c r="T25">
        <v>6.5</v>
      </c>
      <c r="U25">
        <v>7</v>
      </c>
      <c r="W25">
        <v>13</v>
      </c>
      <c r="X25">
        <v>13</v>
      </c>
      <c r="Z25">
        <v>6.5</v>
      </c>
      <c r="AA25">
        <v>6</v>
      </c>
      <c r="AB25">
        <v>6.5</v>
      </c>
      <c r="AC25">
        <v>7</v>
      </c>
      <c r="AD25">
        <v>7</v>
      </c>
      <c r="AF25">
        <v>6.5</v>
      </c>
      <c r="AG25">
        <v>7</v>
      </c>
    </row>
    <row r="26" spans="1:33" x14ac:dyDescent="0.25">
      <c r="W26">
        <f>SUM(W22:W25)</f>
        <v>53</v>
      </c>
      <c r="X26">
        <f t="shared" ref="X26:Y26" si="4">SUM(X22:X25)</f>
        <v>51</v>
      </c>
      <c r="Y26">
        <f t="shared" si="4"/>
        <v>0</v>
      </c>
      <c r="Z26">
        <v>8</v>
      </c>
      <c r="AA26">
        <v>6.5</v>
      </c>
      <c r="AB26">
        <v>6</v>
      </c>
      <c r="AC26">
        <v>6.5</v>
      </c>
      <c r="AD26">
        <v>6.5</v>
      </c>
      <c r="AF26">
        <v>7</v>
      </c>
      <c r="AG26">
        <v>5</v>
      </c>
    </row>
    <row r="27" spans="1:33" x14ac:dyDescent="0.25">
      <c r="A27">
        <v>260</v>
      </c>
      <c r="B27">
        <v>260</v>
      </c>
      <c r="C27">
        <v>260</v>
      </c>
      <c r="D27">
        <v>260</v>
      </c>
      <c r="E27">
        <f>E24/E25*100</f>
        <v>70</v>
      </c>
      <c r="F27">
        <f t="shared" ref="F27:G27" si="5">F24/F25*100</f>
        <v>61.250000000000007</v>
      </c>
      <c r="G27">
        <f t="shared" si="5"/>
        <v>0</v>
      </c>
      <c r="H27">
        <f>H24/H25*100</f>
        <v>62.307692307692307</v>
      </c>
      <c r="I27">
        <f t="shared" ref="I27:Q27" si="6">I24/I25*100</f>
        <v>65.192307692307693</v>
      </c>
      <c r="J27">
        <f t="shared" si="6"/>
        <v>71.15384615384616</v>
      </c>
      <c r="K27">
        <f t="shared" si="6"/>
        <v>60.576923076923073</v>
      </c>
      <c r="L27">
        <f t="shared" si="6"/>
        <v>66.92307692307692</v>
      </c>
      <c r="M27">
        <f t="shared" si="6"/>
        <v>64.038461538461533</v>
      </c>
      <c r="N27">
        <f t="shared" si="6"/>
        <v>0</v>
      </c>
      <c r="O27">
        <f t="shared" si="6"/>
        <v>0</v>
      </c>
      <c r="P27">
        <f t="shared" si="6"/>
        <v>0</v>
      </c>
      <c r="Q27">
        <f t="shared" si="6"/>
        <v>0</v>
      </c>
      <c r="R27">
        <v>14</v>
      </c>
      <c r="S27">
        <v>14</v>
      </c>
      <c r="T27">
        <v>6.5</v>
      </c>
      <c r="U27">
        <v>6.5</v>
      </c>
      <c r="W27">
        <f>SUM(W2:W25)</f>
        <v>190</v>
      </c>
      <c r="X27">
        <f t="shared" ref="X27:Y27" si="7">SUM(X2:X25)</f>
        <v>181</v>
      </c>
      <c r="Y27">
        <f t="shared" si="7"/>
        <v>0</v>
      </c>
      <c r="Z27">
        <v>15</v>
      </c>
      <c r="AA27">
        <v>13</v>
      </c>
      <c r="AB27">
        <v>14</v>
      </c>
      <c r="AC27">
        <v>14</v>
      </c>
      <c r="AD27">
        <v>14</v>
      </c>
      <c r="AF27">
        <v>7</v>
      </c>
      <c r="AG27">
        <v>7</v>
      </c>
    </row>
    <row r="28" spans="1:33" x14ac:dyDescent="0.25">
      <c r="A28">
        <f>A25/A27*100</f>
        <v>63.076923076923073</v>
      </c>
      <c r="B28">
        <f t="shared" ref="B28:D28" si="8">B25/B27*100</f>
        <v>59.615384615384613</v>
      </c>
      <c r="C28">
        <f t="shared" si="8"/>
        <v>69.230769230769226</v>
      </c>
      <c r="D28">
        <f t="shared" si="8"/>
        <v>0</v>
      </c>
      <c r="R28">
        <v>15</v>
      </c>
      <c r="S28">
        <v>16</v>
      </c>
      <c r="T28">
        <v>14</v>
      </c>
      <c r="U28">
        <v>14</v>
      </c>
      <c r="W28">
        <v>290</v>
      </c>
      <c r="X28">
        <v>290</v>
      </c>
      <c r="Y28">
        <v>290</v>
      </c>
      <c r="Z28">
        <v>14</v>
      </c>
      <c r="AA28">
        <v>12</v>
      </c>
      <c r="AB28">
        <v>13</v>
      </c>
      <c r="AC28">
        <v>14</v>
      </c>
      <c r="AD28">
        <v>13</v>
      </c>
      <c r="AF28">
        <v>5.5</v>
      </c>
      <c r="AG28">
        <v>6</v>
      </c>
    </row>
    <row r="29" spans="1:33" x14ac:dyDescent="0.25">
      <c r="S29">
        <f>SUM(S24:S28)</f>
        <v>59</v>
      </c>
      <c r="T29">
        <v>14</v>
      </c>
      <c r="U29">
        <v>14</v>
      </c>
      <c r="W29">
        <f>W27/W28*100</f>
        <v>65.517241379310349</v>
      </c>
      <c r="X29">
        <f t="shared" ref="X29:Y29" si="9">X27/X28*100</f>
        <v>62.413793103448278</v>
      </c>
      <c r="Y29">
        <f t="shared" si="9"/>
        <v>0</v>
      </c>
      <c r="Z29">
        <v>13</v>
      </c>
      <c r="AA29">
        <v>11</v>
      </c>
      <c r="AB29">
        <v>13</v>
      </c>
      <c r="AC29">
        <v>13</v>
      </c>
      <c r="AD29">
        <v>12</v>
      </c>
      <c r="AF29">
        <v>6</v>
      </c>
      <c r="AG29">
        <v>6.5</v>
      </c>
    </row>
    <row r="30" spans="1:33" ht="14.25" customHeight="1" x14ac:dyDescent="0.25">
      <c r="B30">
        <v>2</v>
      </c>
      <c r="R30">
        <v>14</v>
      </c>
      <c r="S30">
        <f>SUM(S2:S28)</f>
        <v>221.5</v>
      </c>
      <c r="T30">
        <v>13</v>
      </c>
      <c r="U30">
        <v>13</v>
      </c>
      <c r="Z30">
        <v>14</v>
      </c>
      <c r="AA30">
        <v>12</v>
      </c>
      <c r="AB30">
        <v>14</v>
      </c>
      <c r="AC30">
        <v>14</v>
      </c>
      <c r="AD30">
        <v>13</v>
      </c>
      <c r="AF30">
        <v>7</v>
      </c>
      <c r="AG30">
        <v>7</v>
      </c>
    </row>
    <row r="31" spans="1:33" ht="14.25" customHeight="1" x14ac:dyDescent="0.25">
      <c r="Z31">
        <f>SUM(Z27:Z30)</f>
        <v>56</v>
      </c>
      <c r="AA31">
        <f t="shared" ref="AA31:AE31" si="10">SUM(AA27:AA30)</f>
        <v>48</v>
      </c>
      <c r="AB31">
        <f t="shared" si="10"/>
        <v>54</v>
      </c>
      <c r="AC31">
        <f t="shared" si="10"/>
        <v>55</v>
      </c>
      <c r="AD31">
        <f t="shared" si="10"/>
        <v>52</v>
      </c>
      <c r="AE31">
        <f t="shared" si="10"/>
        <v>0</v>
      </c>
      <c r="AF31">
        <v>7</v>
      </c>
      <c r="AG31">
        <v>7</v>
      </c>
    </row>
    <row r="32" spans="1:33" x14ac:dyDescent="0.25">
      <c r="R32">
        <v>16</v>
      </c>
      <c r="S32">
        <v>310</v>
      </c>
      <c r="T32">
        <v>14</v>
      </c>
      <c r="U32">
        <v>14</v>
      </c>
      <c r="Z32">
        <f>SUM(Z2:Z30)</f>
        <v>231</v>
      </c>
      <c r="AA32">
        <f t="shared" ref="AA32:AE32" si="11">SUM(AA2:AA30)</f>
        <v>204</v>
      </c>
      <c r="AB32">
        <f t="shared" si="11"/>
        <v>221.5</v>
      </c>
      <c r="AC32">
        <f t="shared" si="11"/>
        <v>229.5</v>
      </c>
      <c r="AD32">
        <f t="shared" si="11"/>
        <v>219.5</v>
      </c>
      <c r="AE32">
        <f t="shared" si="11"/>
        <v>0</v>
      </c>
      <c r="AF32">
        <v>13</v>
      </c>
      <c r="AG32">
        <v>12</v>
      </c>
    </row>
    <row r="33" spans="18:33" x14ac:dyDescent="0.25">
      <c r="T33">
        <f>SUM(T28:T32)</f>
        <v>55</v>
      </c>
      <c r="U33">
        <f>SUM(U28:U32)</f>
        <v>55</v>
      </c>
      <c r="Z33">
        <v>340</v>
      </c>
      <c r="AA33">
        <v>340</v>
      </c>
      <c r="AB33">
        <v>340</v>
      </c>
      <c r="AC33">
        <v>340</v>
      </c>
      <c r="AD33">
        <v>340</v>
      </c>
      <c r="AE33">
        <v>340</v>
      </c>
      <c r="AF33">
        <v>14</v>
      </c>
      <c r="AG33">
        <v>14</v>
      </c>
    </row>
    <row r="34" spans="18:33" x14ac:dyDescent="0.25">
      <c r="AF34">
        <f>SUM(AF30:AF33)</f>
        <v>41</v>
      </c>
      <c r="AG34">
        <f>SUM(AG30:AG33)</f>
        <v>40</v>
      </c>
    </row>
    <row r="35" spans="18:33" x14ac:dyDescent="0.25">
      <c r="R35">
        <f>SUM(R2:R32)</f>
        <v>235.5</v>
      </c>
      <c r="S35">
        <f>S30/S32*100</f>
        <v>71.451612903225808</v>
      </c>
      <c r="T35">
        <f>SUM(T2:T32)</f>
        <v>229.5</v>
      </c>
      <c r="U35">
        <f>SUM(U2:U32)</f>
        <v>229</v>
      </c>
      <c r="Z35">
        <f>Z32/Z33*100</f>
        <v>67.941176470588232</v>
      </c>
      <c r="AA35">
        <f t="shared" ref="AA35:AE35" si="12">AA32/AA33*100</f>
        <v>60</v>
      </c>
      <c r="AB35">
        <f t="shared" si="12"/>
        <v>65.14705882352942</v>
      </c>
      <c r="AC35">
        <f t="shared" si="12"/>
        <v>67.5</v>
      </c>
      <c r="AD35">
        <f t="shared" si="12"/>
        <v>64.558823529411768</v>
      </c>
      <c r="AE35">
        <f t="shared" si="12"/>
        <v>0</v>
      </c>
      <c r="AF35">
        <f>SUM(AF2:AF33)</f>
        <v>246</v>
      </c>
      <c r="AG35">
        <f>SUM(AG2:AG33)</f>
        <v>238.5</v>
      </c>
    </row>
    <row r="36" spans="18:33" x14ac:dyDescent="0.25">
      <c r="R36">
        <v>310</v>
      </c>
      <c r="T36">
        <v>340</v>
      </c>
      <c r="U36">
        <v>340</v>
      </c>
      <c r="AF36">
        <v>370</v>
      </c>
      <c r="AG36">
        <v>370</v>
      </c>
    </row>
    <row r="37" spans="18:33" x14ac:dyDescent="0.25">
      <c r="R37">
        <f>R35/R36*100</f>
        <v>75.967741935483872</v>
      </c>
      <c r="T37">
        <f>T35/T36*100</f>
        <v>67.5</v>
      </c>
      <c r="U37">
        <f>U35/U36*100</f>
        <v>67.352941176470594</v>
      </c>
      <c r="AF37">
        <f>AF35/AF36*100</f>
        <v>66.486486486486484</v>
      </c>
      <c r="AG37">
        <f>AG35/AG36*100</f>
        <v>64.459459459459453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Affiliated Dressage 9th June_Cl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2021-06-09T09:28:49Z</cp:lastPrinted>
  <dcterms:created xsi:type="dcterms:W3CDTF">2021-06-08T12:57:41Z</dcterms:created>
  <dcterms:modified xsi:type="dcterms:W3CDTF">2021-06-09T14:41:54Z</dcterms:modified>
</cp:coreProperties>
</file>