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activeTab="2"/>
  </bookViews>
  <sheets>
    <sheet name="b cond" sheetId="24" r:id="rId1"/>
    <sheet name="in hand cob" sheetId="25" r:id="rId2"/>
    <sheet name="In Hand Col" sheetId="26" r:id="rId3"/>
    <sheet name="M&amp;ML" sheetId="1" r:id="rId4"/>
    <sheet name="Cob" sheetId="2" r:id="rId5"/>
    <sheet name="IHVet" sheetId="3" r:id="rId6"/>
    <sheet name="In hand Dun" sheetId="30" r:id="rId7"/>
    <sheet name="IHCol" sheetId="4" r:id="rId8"/>
    <sheet name="Plait" sheetId="5" r:id="rId9"/>
    <sheet name="IH Open" sheetId="6" r:id="rId10"/>
    <sheet name="Tiny Tots H" sheetId="7" r:id="rId11"/>
    <sheet name="YOUNG H" sheetId="23" r:id="rId12"/>
    <sheet name="LRM&amp;M" sheetId="8" r:id="rId13"/>
    <sheet name="LR Equi" sheetId="9" r:id="rId14"/>
    <sheet name="LR Plait" sheetId="10" r:id="rId15"/>
    <sheet name="FR Equi" sheetId="11" r:id="rId16"/>
    <sheet name="FRM&amp;M" sheetId="12" r:id="rId17"/>
    <sheet name="Jnr Equ" sheetId="27" r:id="rId18"/>
    <sheet name="BTO" sheetId="13" r:id="rId19"/>
    <sheet name="Snr Equ" sheetId="22" r:id="rId20"/>
    <sheet name="Rid M&amp;M" sheetId="14" r:id="rId21"/>
    <sheet name="Riding Club" sheetId="15" r:id="rId22"/>
    <sheet name="Show " sheetId="16" r:id="rId23"/>
    <sheet name="Show Hunter" sheetId="17" r:id="rId24"/>
    <sheet name="Rid Cob" sheetId="18" r:id="rId25"/>
    <sheet name="Ridden Plaited" sheetId="19" r:id="rId26"/>
    <sheet name="Ridden Col" sheetId="20" r:id="rId27"/>
    <sheet name="Rid Vet" sheetId="21" r:id="rId28"/>
    <sheet name="WH N Stakes" sheetId="29" r:id="rId29"/>
    <sheet name="WH Very Nov" sheetId="31" r:id="rId30"/>
    <sheet name="wh pony" sheetId="32" r:id="rId31"/>
    <sheet name="WH 65-70" sheetId="33" r:id="rId32"/>
    <sheet name="WH 75cm" sheetId="28" r:id="rId33"/>
    <sheet name="WH 153" sheetId="34" r:id="rId34"/>
    <sheet name="wh m&amp;m lr" sheetId="35" r:id="rId35"/>
  </sheets>
  <calcPr calcId="145621"/>
</workbook>
</file>

<file path=xl/calcChain.xml><?xml version="1.0" encoding="utf-8"?>
<calcChain xmlns="http://schemas.openxmlformats.org/spreadsheetml/2006/main">
  <c r="F6" i="15" l="1"/>
  <c r="F5" i="15"/>
  <c r="F3" i="15"/>
  <c r="F4" i="15"/>
  <c r="F2" i="16" l="1"/>
  <c r="F5" i="17" l="1"/>
  <c r="F4" i="17"/>
  <c r="G4" i="23" l="1"/>
  <c r="F4" i="8" l="1"/>
  <c r="F5" i="8"/>
  <c r="F3" i="8"/>
  <c r="F4" i="7"/>
  <c r="F5" i="7"/>
  <c r="F6" i="7"/>
  <c r="F7" i="7"/>
  <c r="F3" i="7"/>
  <c r="F6" i="17"/>
  <c r="F7" i="17"/>
  <c r="F9" i="17"/>
  <c r="F6" i="1" l="1"/>
  <c r="F4" i="1"/>
  <c r="F5" i="12" l="1"/>
</calcChain>
</file>

<file path=xl/sharedStrings.xml><?xml version="1.0" encoding="utf-8"?>
<sst xmlns="http://schemas.openxmlformats.org/spreadsheetml/2006/main" count="266" uniqueCount="104">
  <si>
    <t xml:space="preserve">  </t>
  </si>
  <si>
    <t>Class 3 In Hand M &amp; M Large</t>
  </si>
  <si>
    <t>Tynybryn cymro coch</t>
  </si>
  <si>
    <t>Miss Samantha  Hoe</t>
  </si>
  <si>
    <t>Total</t>
  </si>
  <si>
    <t>Class 4 In Hand Cob-Hogged or Hairy</t>
  </si>
  <si>
    <t>MARY</t>
  </si>
  <si>
    <t>Miss Molly Bryan</t>
  </si>
  <si>
    <t>BHM</t>
  </si>
  <si>
    <t>Class 5 In Hand Veteran</t>
  </si>
  <si>
    <t>Marken victory</t>
  </si>
  <si>
    <t>Class 6 In hand Coloured</t>
  </si>
  <si>
    <t>Class 7 In Hand Plaited Pony/ Horse</t>
  </si>
  <si>
    <t>Horse</t>
  </si>
  <si>
    <t>Diamond rose of may</t>
  </si>
  <si>
    <t>Mrs Karen Skidmore</t>
  </si>
  <si>
    <t>Class 8 In Hand Open Horse/ Pony</t>
  </si>
  <si>
    <t>Class 8a Tiny Tots Handler</t>
  </si>
  <si>
    <t>Waitwith Delightful</t>
  </si>
  <si>
    <t>Miss Bonnie  Inskip</t>
  </si>
  <si>
    <t>Forlan miss sunshine</t>
  </si>
  <si>
    <t>Miss Jennifer  Frost</t>
  </si>
  <si>
    <t>Bilbo</t>
  </si>
  <si>
    <t>Mr Henry  Lomas</t>
  </si>
  <si>
    <t>Withymead Plum Pudding</t>
  </si>
  <si>
    <t>Miss Dolly Bacon</t>
  </si>
  <si>
    <t>Class 9 Lead Rein M &amp; M</t>
  </si>
  <si>
    <t>Class 10 Lead Rein Equitation</t>
  </si>
  <si>
    <t>Popalbee Georgie Porgie</t>
  </si>
  <si>
    <t>Class 11 Plaited Lead Rein Pony</t>
  </si>
  <si>
    <t>Class 12 First Ridden Equitation</t>
  </si>
  <si>
    <t>Thistledown maid of Pearl</t>
  </si>
  <si>
    <t>Miss Reeva  Mason</t>
  </si>
  <si>
    <t>Class 15 M &amp; M First Ridden</t>
  </si>
  <si>
    <t>Class 16 Ridden Best Turned Out</t>
  </si>
  <si>
    <t>Leevale Harriet</t>
  </si>
  <si>
    <t>Mrs Deborah Brocklehurst</t>
  </si>
  <si>
    <t>Class 18 Ridden M &amp; M</t>
  </si>
  <si>
    <t>Elmsbank Mj</t>
  </si>
  <si>
    <t>Mrs Danielle  Thelwell</t>
  </si>
  <si>
    <t>bhm</t>
  </si>
  <si>
    <t>Class 19 Riding Club Pony/ Horse</t>
  </si>
  <si>
    <t>Auganisinillia Tommie</t>
  </si>
  <si>
    <t>Miss Romy Dawson</t>
  </si>
  <si>
    <t>Class 20 Ridden Show Pony/ Horse</t>
  </si>
  <si>
    <t>Jemoon rock chick</t>
  </si>
  <si>
    <t>Miss Jessica Langton</t>
  </si>
  <si>
    <t>Class 21 Ridden Show Hunter Pony/ Horse</t>
  </si>
  <si>
    <t>Pony</t>
  </si>
  <si>
    <t>Rathmoy jump for joy</t>
  </si>
  <si>
    <t>Miss Ellie Salt</t>
  </si>
  <si>
    <t>Miss Helen Walker langton</t>
  </si>
  <si>
    <t>Class 23 Ridden Cob</t>
  </si>
  <si>
    <t>Heres Teddy</t>
  </si>
  <si>
    <t>Mrs Erin Homer</t>
  </si>
  <si>
    <t>Class 24 Ridden Plaited Coloured</t>
  </si>
  <si>
    <t>Mr Bueno</t>
  </si>
  <si>
    <t>Miss Ava Richards</t>
  </si>
  <si>
    <t>Class 25 Ridden Native &amp; Traditional  Coloured</t>
  </si>
  <si>
    <t>Class 27 Ridden Veteran</t>
  </si>
  <si>
    <t>Class 17 Senior Equitation</t>
  </si>
  <si>
    <t>Miss Harriet Anyon</t>
  </si>
  <si>
    <t>DOE RONAN</t>
  </si>
  <si>
    <t>Miss sophie - mae schouan</t>
  </si>
  <si>
    <t>Class 8b Young Handler</t>
  </si>
  <si>
    <t>Class 2 Best Condition</t>
  </si>
  <si>
    <t>Class 13 Junior Equitation</t>
  </si>
  <si>
    <t>Greateaves Liquorice Allsort</t>
  </si>
  <si>
    <t>Miss Annabelle Brough</t>
  </si>
  <si>
    <t>Class 29 Working Hunter Nursery Stakes incl Lead Rein</t>
  </si>
  <si>
    <t>Class 34 Working Hunter Pony 75cms</t>
  </si>
  <si>
    <t>Easter Star</t>
  </si>
  <si>
    <t>Miss rosemary myers</t>
  </si>
  <si>
    <t>3Js freida Joyce</t>
  </si>
  <si>
    <t xml:space="preserve">Mrs Julia  Boardman </t>
  </si>
  <si>
    <t xml:space="preserve">Elmsbank Mj </t>
  </si>
  <si>
    <t>Ilar izzy</t>
  </si>
  <si>
    <t>C Pickford</t>
  </si>
  <si>
    <t xml:space="preserve">Daisey </t>
  </si>
  <si>
    <t xml:space="preserve">Miss Rachelle maria Jones  </t>
  </si>
  <si>
    <t>Class 6a In Hand Dun/ Roan</t>
  </si>
  <si>
    <t xml:space="preserve">Miss Rachelle maria Jones </t>
  </si>
  <si>
    <t>Leevale Court Jester</t>
  </si>
  <si>
    <t xml:space="preserve">Holmes Mini Oreo </t>
  </si>
  <si>
    <t>Miss Ella Boam</t>
  </si>
  <si>
    <t>Glen Active</t>
  </si>
  <si>
    <t>Mrs Heather Sutton</t>
  </si>
  <si>
    <t>Class 30 Very Novice WH</t>
  </si>
  <si>
    <t>Class 32 Working Hunter Pony</t>
  </si>
  <si>
    <t>Noble Toreen Lass</t>
  </si>
  <si>
    <t>Miss Alyssia  Finn</t>
  </si>
  <si>
    <t xml:space="preserve">Class 33 WH 65/70cms </t>
  </si>
  <si>
    <t>Class 37 Working Hunter, exceeding 153cms</t>
  </si>
  <si>
    <t>Cheeves V111</t>
  </si>
  <si>
    <t>Mrs Charlotte Little</t>
  </si>
  <si>
    <t>Class 35 Mountain and Moorland Working Hunter, Large Breeds</t>
  </si>
  <si>
    <t>Libby Jo Elite</t>
  </si>
  <si>
    <t>hugo Maddox</t>
  </si>
  <si>
    <t>Murthwaite Tot</t>
  </si>
  <si>
    <t>Mr Zack Little</t>
  </si>
  <si>
    <t>Meanaddwyn Destiny</t>
  </si>
  <si>
    <t>Mr Hugo Maddocks</t>
  </si>
  <si>
    <t xml:space="preserve">Miss Breanna Iris  Jones </t>
  </si>
  <si>
    <t>helen langton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</si>
</sst>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indexed="10"/>
      <name val="Calibri"/>
      <family val="2"/>
      <charset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6D9F1"/>
        <bgColor rgb="FFC6D9F1"/>
      </patternFill>
    </fill>
    <fill>
      <patternFill patternType="solid">
        <fgColor theme="3" tint="0.79998168889431442"/>
        <bgColor rgb="FFC6D9F1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1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0">
    <xf numFmtId="0" fontId="0" fillId="0" borderId="0"/>
    <xf numFmtId="0" fontId="1" fillId="0" borderId="0"/>
    <xf numFmtId="0" fontId="25" fillId="0" borderId="0"/>
    <xf numFmtId="0" fontId="26" fillId="0" borderId="0"/>
    <xf numFmtId="0" fontId="23" fillId="38" borderId="0"/>
    <xf numFmtId="0" fontId="4" fillId="5" borderId="0"/>
    <xf numFmtId="0" fontId="28" fillId="37" borderId="0"/>
    <xf numFmtId="0" fontId="29" fillId="37" borderId="10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1" fillId="15" borderId="0"/>
    <xf numFmtId="0" fontId="1" fillId="16" borderId="0"/>
    <xf numFmtId="0" fontId="1" fillId="17" borderId="0"/>
    <xf numFmtId="0" fontId="1" fillId="18" borderId="0"/>
    <xf numFmtId="0" fontId="6" fillId="19" borderId="0"/>
    <xf numFmtId="0" fontId="6" fillId="20" borderId="0"/>
    <xf numFmtId="0" fontId="6" fillId="21" borderId="0"/>
    <xf numFmtId="0" fontId="6" fillId="22" borderId="0"/>
    <xf numFmtId="0" fontId="6" fillId="23" borderId="0"/>
    <xf numFmtId="0" fontId="6" fillId="24" borderId="0"/>
    <xf numFmtId="0" fontId="6" fillId="25" borderId="0"/>
    <xf numFmtId="0" fontId="6" fillId="26" borderId="0"/>
    <xf numFmtId="0" fontId="6" fillId="27" borderId="0"/>
    <xf numFmtId="0" fontId="6" fillId="28" borderId="0"/>
    <xf numFmtId="0" fontId="6" fillId="29" borderId="0"/>
    <xf numFmtId="0" fontId="6" fillId="30" borderId="0"/>
    <xf numFmtId="0" fontId="7" fillId="31" borderId="0"/>
    <xf numFmtId="0" fontId="8" fillId="32" borderId="1"/>
    <xf numFmtId="0" fontId="9" fillId="33" borderId="4"/>
    <xf numFmtId="0" fontId="10" fillId="0" borderId="0"/>
    <xf numFmtId="0" fontId="11" fillId="34" borderId="0"/>
    <xf numFmtId="0" fontId="12" fillId="0" borderId="5"/>
    <xf numFmtId="0" fontId="13" fillId="0" borderId="6"/>
    <xf numFmtId="0" fontId="14" fillId="0" borderId="7"/>
    <xf numFmtId="0" fontId="14" fillId="0" borderId="0"/>
    <xf numFmtId="0" fontId="15" fillId="35" borderId="1"/>
    <xf numFmtId="0" fontId="16" fillId="0" borderId="8"/>
    <xf numFmtId="0" fontId="17" fillId="36" borderId="0"/>
    <xf numFmtId="0" fontId="1" fillId="37" borderId="3"/>
    <xf numFmtId="0" fontId="18" fillId="32" borderId="2"/>
    <xf numFmtId="0" fontId="19" fillId="0" borderId="0"/>
    <xf numFmtId="0" fontId="20" fillId="0" borderId="9"/>
    <xf numFmtId="0" fontId="21" fillId="0" borderId="0"/>
    <xf numFmtId="0" fontId="22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4" fillId="0" borderId="0"/>
  </cellStyleXfs>
  <cellXfs count="110">
    <xf numFmtId="0" fontId="0" fillId="0" borderId="0" xfId="0"/>
    <xf numFmtId="0" fontId="0" fillId="0" borderId="12" xfId="0" applyBorder="1"/>
    <xf numFmtId="0" fontId="1" fillId="40" borderId="12" xfId="1" applyFill="1" applyBorder="1"/>
    <xf numFmtId="0" fontId="1" fillId="0" borderId="12" xfId="1" applyBorder="1"/>
    <xf numFmtId="0" fontId="0" fillId="41" borderId="0" xfId="0" applyFill="1"/>
    <xf numFmtId="16" fontId="1" fillId="0" borderId="12" xfId="1" applyNumberFormat="1" applyBorder="1"/>
    <xf numFmtId="16" fontId="0" fillId="0" borderId="12" xfId="0" applyNumberFormat="1" applyBorder="1"/>
    <xf numFmtId="0" fontId="0" fillId="41" borderId="12" xfId="0" applyFill="1" applyBorder="1"/>
    <xf numFmtId="0" fontId="21" fillId="0" borderId="13" xfId="1" applyFont="1" applyBorder="1"/>
    <xf numFmtId="0" fontId="1" fillId="39" borderId="13" xfId="1" applyFill="1" applyBorder="1"/>
    <xf numFmtId="16" fontId="1" fillId="0" borderId="11" xfId="1" applyNumberFormat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39" borderId="11" xfId="1" applyFont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39" borderId="11" xfId="1" applyFont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0" borderId="11" xfId="1" applyBorder="1"/>
    <xf numFmtId="0" fontId="20" fillId="0" borderId="11" xfId="1" applyFont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39" borderId="11" xfId="1" applyFill="1" applyBorder="1"/>
    <xf numFmtId="0" fontId="1" fillId="0" borderId="11" xfId="1" applyBorder="1"/>
    <xf numFmtId="0" fontId="21" fillId="0" borderId="11" xfId="1" applyFont="1" applyFill="1" applyBorder="1"/>
    <xf numFmtId="0" fontId="0" fillId="39" borderId="11" xfId="0" applyFill="1" applyBorder="1"/>
    <xf numFmtId="0" fontId="21" fillId="0" borderId="11" xfId="0" applyFont="1" applyBorder="1"/>
    <xf numFmtId="0" fontId="0" fillId="0" borderId="11" xfId="0" applyBorder="1"/>
    <xf numFmtId="16" fontId="0" fillId="0" borderId="11" xfId="0" applyNumberFormat="1" applyBorder="1"/>
    <xf numFmtId="0" fontId="1" fillId="0" borderId="12" xfId="1" applyNumberFormat="1" applyBorder="1"/>
    <xf numFmtId="0" fontId="0" fillId="0" borderId="12" xfId="0" applyNumberFormat="1" applyBorder="1"/>
    <xf numFmtId="0" fontId="20" fillId="41" borderId="14" xfId="1" applyFont="1" applyFill="1" applyBorder="1"/>
    <xf numFmtId="0" fontId="1" fillId="40" borderId="14" xfId="1" applyFill="1" applyBorder="1"/>
    <xf numFmtId="0" fontId="21" fillId="0" borderId="12" xfId="1" applyFont="1" applyBorder="1"/>
    <xf numFmtId="0" fontId="0" fillId="42" borderId="15" xfId="0" applyFill="1" applyBorder="1"/>
    <xf numFmtId="0" fontId="0" fillId="0" borderId="15" xfId="0" applyBorder="1"/>
    <xf numFmtId="0" fontId="30" fillId="0" borderId="15" xfId="0" applyFont="1" applyBorder="1"/>
    <xf numFmtId="16" fontId="0" fillId="0" borderId="15" xfId="0" applyNumberFormat="1" applyBorder="1"/>
    <xf numFmtId="0" fontId="0" fillId="42" borderId="12" xfId="0" applyFill="1" applyBorder="1"/>
    <xf numFmtId="0" fontId="30" fillId="0" borderId="12" xfId="0" applyFont="1" applyBorder="1"/>
    <xf numFmtId="0" fontId="21" fillId="0" borderId="14" xfId="1" applyFont="1" applyBorder="1"/>
    <xf numFmtId="0" fontId="1" fillId="0" borderId="14" xfId="1" applyBorder="1"/>
    <xf numFmtId="16" fontId="1" fillId="0" borderId="14" xfId="1" applyNumberFormat="1" applyBorder="1"/>
    <xf numFmtId="16" fontId="0" fillId="0" borderId="0" xfId="0" applyNumberFormat="1"/>
    <xf numFmtId="0" fontId="31" fillId="0" borderId="0" xfId="0" applyFont="1" applyBorder="1"/>
    <xf numFmtId="0" fontId="31" fillId="0" borderId="12" xfId="0" applyFont="1" applyBorder="1"/>
    <xf numFmtId="0" fontId="32" fillId="0" borderId="12" xfId="0" applyFont="1" applyBorder="1"/>
    <xf numFmtId="0" fontId="32" fillId="0" borderId="13" xfId="0" applyFont="1" applyBorder="1"/>
    <xf numFmtId="16" fontId="21" fillId="0" borderId="11" xfId="1" applyNumberFormat="1" applyFont="1" applyBorder="1"/>
    <xf numFmtId="0" fontId="0" fillId="42" borderId="16" xfId="0" applyFill="1" applyBorder="1"/>
    <xf numFmtId="0" fontId="1" fillId="39" borderId="14" xfId="1" applyFill="1" applyBorder="1"/>
    <xf numFmtId="0" fontId="31" fillId="41" borderId="12" xfId="0" applyFont="1" applyFill="1" applyBorder="1"/>
    <xf numFmtId="0" fontId="33" fillId="0" borderId="12" xfId="0" applyFont="1" applyBorder="1"/>
    <xf numFmtId="0" fontId="31" fillId="43" borderId="12" xfId="0" applyFont="1" applyFill="1" applyBorder="1"/>
    <xf numFmtId="16" fontId="31" fillId="0" borderId="12" xfId="0" applyNumberFormat="1" applyFont="1" applyBorder="1"/>
    <xf numFmtId="0" fontId="34" fillId="0" borderId="11" xfId="1" applyFont="1" applyBorder="1"/>
    <xf numFmtId="0" fontId="35" fillId="0" borderId="12" xfId="0" applyFont="1" applyBorder="1"/>
    <xf numFmtId="0" fontId="36" fillId="0" borderId="12" xfId="0" applyFont="1" applyBorder="1"/>
    <xf numFmtId="0" fontId="36" fillId="39" borderId="12" xfId="0" applyFont="1" applyFill="1" applyBorder="1"/>
    <xf numFmtId="0" fontId="37" fillId="0" borderId="12" xfId="0" applyFont="1" applyBorder="1"/>
    <xf numFmtId="16" fontId="36" fillId="0" borderId="12" xfId="0" applyNumberFormat="1" applyFont="1" applyBorder="1"/>
    <xf numFmtId="0" fontId="37" fillId="0" borderId="12" xfId="1" applyFont="1" applyBorder="1"/>
    <xf numFmtId="0" fontId="34" fillId="0" borderId="12" xfId="1" applyFont="1" applyBorder="1"/>
    <xf numFmtId="16" fontId="34" fillId="0" borderId="12" xfId="1" applyNumberFormat="1" applyFont="1" applyBorder="1"/>
    <xf numFmtId="0" fontId="34" fillId="39" borderId="11" xfId="1" applyFont="1" applyFill="1" applyBorder="1"/>
    <xf numFmtId="0" fontId="37" fillId="0" borderId="11" xfId="1" applyFont="1" applyBorder="1"/>
    <xf numFmtId="16" fontId="34" fillId="0" borderId="11" xfId="1" applyNumberFormat="1" applyFont="1" applyBorder="1"/>
    <xf numFmtId="0" fontId="36" fillId="0" borderId="0" xfId="0" applyFont="1"/>
    <xf numFmtId="0" fontId="1" fillId="39" borderId="11" xfId="1" applyFont="1" applyFill="1" applyBorder="1"/>
    <xf numFmtId="0" fontId="1" fillId="0" borderId="11" xfId="1" applyFont="1" applyBorder="1"/>
    <xf numFmtId="16" fontId="1" fillId="0" borderId="11" xfId="1" applyNumberFormat="1" applyFont="1" applyBorder="1"/>
    <xf numFmtId="0" fontId="38" fillId="0" borderId="12" xfId="0" applyFont="1" applyBorder="1"/>
    <xf numFmtId="0" fontId="38" fillId="0" borderId="0" xfId="0" applyFont="1" applyBorder="1"/>
    <xf numFmtId="0" fontId="38" fillId="0" borderId="0" xfId="0" applyFont="1"/>
    <xf numFmtId="0" fontId="1" fillId="0" borderId="12" xfId="1" applyFill="1" applyBorder="1"/>
    <xf numFmtId="0" fontId="1" fillId="0" borderId="15" xfId="1" applyBorder="1"/>
    <xf numFmtId="0" fontId="1" fillId="44" borderId="11" xfId="1" applyFill="1" applyBorder="1"/>
  </cellXfs>
  <cellStyles count="60">
    <cellStyle name="Accent" xfId="8"/>
    <cellStyle name="Accent 1" xfId="9"/>
    <cellStyle name="Accent 2" xfId="10"/>
    <cellStyle name="Accent 3" xfId="11"/>
    <cellStyle name="Bad 2" xfId="5"/>
    <cellStyle name="Error" xfId="12"/>
    <cellStyle name="Excel Built-in 20% - Accent1" xfId="13"/>
    <cellStyle name="Excel Built-in 20% - Accent2" xfId="14"/>
    <cellStyle name="Excel Built-in 20% - Accent3" xfId="15"/>
    <cellStyle name="Excel Built-in 20% - Accent4" xfId="16"/>
    <cellStyle name="Excel Built-in 20% - Accent5" xfId="17"/>
    <cellStyle name="Excel Built-in 20% - Accent6" xfId="18"/>
    <cellStyle name="Excel Built-in 40% - Accent1" xfId="19"/>
    <cellStyle name="Excel Built-in 40% - Accent2" xfId="20"/>
    <cellStyle name="Excel Built-in 40% - Accent3" xfId="21"/>
    <cellStyle name="Excel Built-in 40% - Accent4" xfId="22"/>
    <cellStyle name="Excel Built-in 40% - Accent5" xfId="23"/>
    <cellStyle name="Excel Built-in 40% - Accent6" xfId="24"/>
    <cellStyle name="Excel Built-in 60% - Accent1" xfId="25"/>
    <cellStyle name="Excel Built-in 60% - Accent2" xfId="26"/>
    <cellStyle name="Excel Built-in 60% - Accent3" xfId="27"/>
    <cellStyle name="Excel Built-in 60% - Accent4" xfId="28"/>
    <cellStyle name="Excel Built-in 60% - Accent5" xfId="29"/>
    <cellStyle name="Excel Built-in 60% - Accent6" xfId="30"/>
    <cellStyle name="Excel Built-in Accent1" xfId="31"/>
    <cellStyle name="Excel Built-in Accent2" xfId="32"/>
    <cellStyle name="Excel Built-in Accent3" xfId="33"/>
    <cellStyle name="Excel Built-in Accent4" xfId="34"/>
    <cellStyle name="Excel Built-in Accent5" xfId="35"/>
    <cellStyle name="Excel Built-in Accent6" xfId="36"/>
    <cellStyle name="Excel Built-in Bad" xfId="37"/>
    <cellStyle name="Excel Built-in Calculation" xfId="38"/>
    <cellStyle name="Excel Built-in Check Cell" xfId="39"/>
    <cellStyle name="Excel Built-in Explanatory Text" xfId="40"/>
    <cellStyle name="Excel Built-in Good" xfId="41"/>
    <cellStyle name="Excel Built-in Heading 1" xfId="42"/>
    <cellStyle name="Excel Built-in Heading 2" xfId="43"/>
    <cellStyle name="Excel Built-in Heading 3" xfId="44"/>
    <cellStyle name="Excel Built-in Heading 4" xfId="45"/>
    <cellStyle name="Excel Built-in Input" xfId="46"/>
    <cellStyle name="Excel Built-in Linked Cell" xfId="47"/>
    <cellStyle name="Excel Built-in Neutral" xfId="48"/>
    <cellStyle name="Excel Built-in Note" xfId="49"/>
    <cellStyle name="Excel Built-in Output" xfId="50"/>
    <cellStyle name="Excel Built-in Title" xfId="51"/>
    <cellStyle name="Excel Built-in Total" xfId="52"/>
    <cellStyle name="Excel Built-in Warning Text" xfId="53"/>
    <cellStyle name="Footnote" xfId="54"/>
    <cellStyle name="Good 2" xfId="4"/>
    <cellStyle name="Heading" xfId="55"/>
    <cellStyle name="Heading 1 2" xfId="2"/>
    <cellStyle name="Heading 2 2" xfId="3"/>
    <cellStyle name="Hyperlink" xfId="56"/>
    <cellStyle name="Neutral 2" xfId="6"/>
    <cellStyle name="Normal" xfId="0" builtinId="0"/>
    <cellStyle name="Normal 2" xfId="1"/>
    <cellStyle name="Note 2" xfId="7"/>
    <cellStyle name="Status" xfId="57"/>
    <cellStyle name="Text" xfId="58"/>
    <cellStyle name="Warning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15" sqref="B15"/>
    </sheetView>
  </sheetViews>
  <sheetFormatPr defaultRowHeight="15" x14ac:dyDescent="0.25"/>
  <cols>
    <col min="1" max="1" width="20.5703125" bestFit="1" customWidth="1"/>
    <col min="2" max="2" width="16" bestFit="1" customWidth="1"/>
  </cols>
  <sheetData>
    <row r="1" spans="1:5" x14ac:dyDescent="0.25">
      <c r="A1" s="67"/>
      <c r="B1" s="67" t="s">
        <v>0</v>
      </c>
      <c r="C1" s="67"/>
      <c r="D1" s="67"/>
      <c r="E1" s="67"/>
    </row>
    <row r="2" spans="1:5" x14ac:dyDescent="0.25">
      <c r="A2" s="69" t="s">
        <v>65</v>
      </c>
      <c r="B2" s="68" t="s">
        <v>0</v>
      </c>
      <c r="C2" s="70">
        <v>44319</v>
      </c>
      <c r="D2" s="68"/>
      <c r="E2" s="68"/>
    </row>
    <row r="3" spans="1:5" x14ac:dyDescent="0.25">
      <c r="A3" s="68" t="s">
        <v>6</v>
      </c>
      <c r="B3" s="68" t="s">
        <v>7</v>
      </c>
      <c r="C3" s="68">
        <v>8</v>
      </c>
      <c r="D3" s="68"/>
      <c r="E3" s="68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4" sqref="D14"/>
    </sheetView>
  </sheetViews>
  <sheetFormatPr defaultRowHeight="15" x14ac:dyDescent="0.25"/>
  <cols>
    <col min="1" max="1" width="31.28515625" bestFit="1" customWidth="1"/>
    <col min="2" max="2" width="19" bestFit="1" customWidth="1"/>
    <col min="3" max="3" width="6.85546875" bestFit="1" customWidth="1"/>
  </cols>
  <sheetData>
    <row r="1" spans="1:4" x14ac:dyDescent="0.25">
      <c r="A1" s="24"/>
      <c r="B1" s="24" t="s">
        <v>0</v>
      </c>
      <c r="C1" s="24"/>
      <c r="D1" s="24"/>
    </row>
    <row r="2" spans="1:4" x14ac:dyDescent="0.25">
      <c r="A2" s="25" t="s">
        <v>16</v>
      </c>
      <c r="B2" s="26" t="s">
        <v>13</v>
      </c>
      <c r="C2" s="10">
        <v>44291</v>
      </c>
      <c r="D2" s="26" t="s">
        <v>4</v>
      </c>
    </row>
    <row r="3" spans="1:4" x14ac:dyDescent="0.25">
      <c r="A3" s="26" t="s">
        <v>14</v>
      </c>
      <c r="B3" s="26" t="s">
        <v>15</v>
      </c>
      <c r="C3" s="26">
        <v>8</v>
      </c>
      <c r="D3" s="26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8" sqref="C18"/>
    </sheetView>
  </sheetViews>
  <sheetFormatPr defaultRowHeight="15" x14ac:dyDescent="0.25"/>
  <cols>
    <col min="1" max="1" width="24.42578125" bestFit="1" customWidth="1"/>
    <col min="2" max="2" width="18.28515625" bestFit="1" customWidth="1"/>
    <col min="3" max="3" width="6.85546875" bestFit="1" customWidth="1"/>
    <col min="4" max="4" width="7.42578125" bestFit="1" customWidth="1"/>
    <col min="5" max="5" width="7.42578125" customWidth="1"/>
  </cols>
  <sheetData>
    <row r="1" spans="1:6" x14ac:dyDescent="0.25">
      <c r="A1" s="27"/>
      <c r="B1" s="27" t="s">
        <v>0</v>
      </c>
      <c r="C1" s="27"/>
      <c r="D1" s="55"/>
      <c r="E1" s="55"/>
      <c r="F1" s="27"/>
    </row>
    <row r="2" spans="1:6" x14ac:dyDescent="0.25">
      <c r="A2" s="28" t="s">
        <v>17</v>
      </c>
      <c r="B2" s="29" t="s">
        <v>0</v>
      </c>
      <c r="C2" s="10">
        <v>44291</v>
      </c>
      <c r="D2" s="10">
        <v>44319</v>
      </c>
      <c r="E2" s="10">
        <v>44347</v>
      </c>
      <c r="F2" s="29" t="s">
        <v>4</v>
      </c>
    </row>
    <row r="3" spans="1:6" x14ac:dyDescent="0.25">
      <c r="A3" s="88" t="s">
        <v>18</v>
      </c>
      <c r="B3" s="88" t="s">
        <v>19</v>
      </c>
      <c r="C3" s="88">
        <v>8</v>
      </c>
      <c r="D3" s="88">
        <v>8</v>
      </c>
      <c r="E3" s="88">
        <v>7</v>
      </c>
      <c r="F3" s="88">
        <f>SUM(C3:E3)</f>
        <v>23</v>
      </c>
    </row>
    <row r="4" spans="1:6" x14ac:dyDescent="0.25">
      <c r="A4" s="88" t="s">
        <v>20</v>
      </c>
      <c r="B4" s="88" t="s">
        <v>21</v>
      </c>
      <c r="C4" s="88">
        <v>7</v>
      </c>
      <c r="D4" s="88">
        <v>7</v>
      </c>
      <c r="E4" s="88">
        <v>8</v>
      </c>
      <c r="F4" s="88">
        <f t="shared" ref="F4:F7" si="0">SUM(C4:E4)</f>
        <v>22</v>
      </c>
    </row>
    <row r="5" spans="1:6" x14ac:dyDescent="0.25">
      <c r="A5" s="88" t="s">
        <v>24</v>
      </c>
      <c r="B5" s="88" t="s">
        <v>25</v>
      </c>
      <c r="C5" s="88">
        <v>5</v>
      </c>
      <c r="D5" s="88">
        <v>6</v>
      </c>
      <c r="E5" s="88">
        <v>5</v>
      </c>
      <c r="F5" s="88">
        <f t="shared" si="0"/>
        <v>16</v>
      </c>
    </row>
    <row r="6" spans="1:6" x14ac:dyDescent="0.25">
      <c r="A6" s="88" t="s">
        <v>22</v>
      </c>
      <c r="B6" s="88" t="s">
        <v>23</v>
      </c>
      <c r="C6" s="88">
        <v>6</v>
      </c>
      <c r="D6" s="88"/>
      <c r="E6" s="88"/>
      <c r="F6" s="88">
        <f t="shared" si="0"/>
        <v>6</v>
      </c>
    </row>
    <row r="7" spans="1:6" x14ac:dyDescent="0.25">
      <c r="A7" s="89" t="s">
        <v>96</v>
      </c>
      <c r="B7" s="90" t="s">
        <v>97</v>
      </c>
      <c r="C7" s="88"/>
      <c r="D7" s="88"/>
      <c r="E7" s="88">
        <v>6</v>
      </c>
      <c r="F7" s="88">
        <f t="shared" si="0"/>
        <v>6</v>
      </c>
    </row>
    <row r="8" spans="1:6" x14ac:dyDescent="0.25">
      <c r="A8" s="27"/>
      <c r="B8" s="27" t="s">
        <v>0</v>
      </c>
      <c r="C8" s="27"/>
      <c r="D8" s="55"/>
      <c r="E8" s="55"/>
      <c r="F8" s="27"/>
    </row>
  </sheetData>
  <sortState ref="A3:F6">
    <sortCondition descending="1" ref="F3:F6"/>
  </sortState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opLeftCell="A7" workbookViewId="0">
      <selection activeCell="D23" sqref="D23:F30"/>
    </sheetView>
  </sheetViews>
  <sheetFormatPr defaultRowHeight="15" x14ac:dyDescent="0.25"/>
  <cols>
    <col min="1" max="1" width="21.7109375" bestFit="1" customWidth="1"/>
    <col min="2" max="2" width="25" bestFit="1" customWidth="1"/>
    <col min="3" max="3" width="4.5703125" bestFit="1" customWidth="1"/>
  </cols>
  <sheetData>
    <row r="2" spans="1:7" x14ac:dyDescent="0.25">
      <c r="A2" s="91"/>
      <c r="B2" s="91" t="s">
        <v>0</v>
      </c>
      <c r="C2" s="91"/>
      <c r="D2" s="91"/>
      <c r="E2" s="91"/>
      <c r="F2" s="91"/>
      <c r="G2" s="91"/>
    </row>
    <row r="3" spans="1:7" x14ac:dyDescent="0.25">
      <c r="A3" s="92" t="s">
        <v>64</v>
      </c>
      <c r="B3" s="90" t="s">
        <v>0</v>
      </c>
      <c r="C3" s="90"/>
      <c r="D3" s="93">
        <v>44291</v>
      </c>
      <c r="E3" s="93">
        <v>44319</v>
      </c>
      <c r="F3" s="93">
        <v>44347</v>
      </c>
      <c r="G3" s="90"/>
    </row>
    <row r="4" spans="1:7" x14ac:dyDescent="0.25">
      <c r="A4" s="90" t="s">
        <v>62</v>
      </c>
      <c r="B4" s="90" t="s">
        <v>63</v>
      </c>
      <c r="C4" s="90" t="s">
        <v>8</v>
      </c>
      <c r="D4" s="90">
        <v>8</v>
      </c>
      <c r="E4" s="90">
        <v>8</v>
      </c>
      <c r="F4" s="90">
        <v>7</v>
      </c>
      <c r="G4" s="90">
        <f>SUM(D4:F4)</f>
        <v>23</v>
      </c>
    </row>
    <row r="5" spans="1:7" x14ac:dyDescent="0.25">
      <c r="A5" s="90" t="s">
        <v>98</v>
      </c>
      <c r="B5" s="90" t="s">
        <v>99</v>
      </c>
      <c r="C5" s="90"/>
      <c r="D5" s="90"/>
      <c r="E5" s="90"/>
      <c r="F5" s="90">
        <v>8</v>
      </c>
      <c r="G5" s="90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3" sqref="A3:F6"/>
    </sheetView>
  </sheetViews>
  <sheetFormatPr defaultRowHeight="15" x14ac:dyDescent="0.25"/>
  <cols>
    <col min="1" max="1" width="24.42578125" bestFit="1" customWidth="1"/>
    <col min="2" max="2" width="19.85546875" bestFit="1" customWidth="1"/>
  </cols>
  <sheetData>
    <row r="1" spans="1:6" x14ac:dyDescent="0.25">
      <c r="A1" s="83"/>
      <c r="B1" s="83" t="s">
        <v>0</v>
      </c>
      <c r="C1" s="83"/>
      <c r="D1" s="83"/>
      <c r="E1" s="83"/>
      <c r="F1" s="83"/>
    </row>
    <row r="2" spans="1:6" x14ac:dyDescent="0.25">
      <c r="A2" s="94" t="s">
        <v>26</v>
      </c>
      <c r="B2" s="95"/>
      <c r="C2" s="96">
        <v>44291</v>
      </c>
      <c r="D2" s="96">
        <v>44319</v>
      </c>
      <c r="E2" s="96">
        <v>44347</v>
      </c>
      <c r="F2" s="95"/>
    </row>
    <row r="3" spans="1:6" x14ac:dyDescent="0.25">
      <c r="A3" s="95" t="s">
        <v>20</v>
      </c>
      <c r="B3" s="95" t="s">
        <v>21</v>
      </c>
      <c r="C3" s="95">
        <v>8</v>
      </c>
      <c r="D3" s="95">
        <v>8</v>
      </c>
      <c r="E3" s="95">
        <v>8</v>
      </c>
      <c r="F3" s="95">
        <f>SUM(C3:E3)</f>
        <v>24</v>
      </c>
    </row>
    <row r="4" spans="1:6" x14ac:dyDescent="0.25">
      <c r="A4" s="95" t="s">
        <v>24</v>
      </c>
      <c r="B4" s="95" t="s">
        <v>25</v>
      </c>
      <c r="C4" s="95">
        <v>7</v>
      </c>
      <c r="D4" s="95">
        <v>7</v>
      </c>
      <c r="E4" s="95">
        <v>7</v>
      </c>
      <c r="F4" s="95">
        <f t="shared" ref="F4:F5" si="0">SUM(C4:E4)</f>
        <v>21</v>
      </c>
    </row>
    <row r="5" spans="1:6" x14ac:dyDescent="0.25">
      <c r="A5" s="90" t="s">
        <v>100</v>
      </c>
      <c r="B5" s="90" t="s">
        <v>101</v>
      </c>
      <c r="C5" s="90"/>
      <c r="D5" s="90"/>
      <c r="E5" s="90">
        <v>6</v>
      </c>
      <c r="F5" s="95">
        <f t="shared" si="0"/>
        <v>6</v>
      </c>
    </row>
    <row r="6" spans="1:6" x14ac:dyDescent="0.25">
      <c r="A6" s="78" t="s">
        <v>83</v>
      </c>
      <c r="B6" s="78" t="s">
        <v>84</v>
      </c>
      <c r="C6" s="1"/>
      <c r="D6" s="1"/>
      <c r="E6" s="1">
        <v>2</v>
      </c>
      <c r="F6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3" sqref="G3"/>
    </sheetView>
  </sheetViews>
  <sheetFormatPr defaultRowHeight="15" x14ac:dyDescent="0.25"/>
  <cols>
    <col min="1" max="1" width="27" bestFit="1" customWidth="1"/>
    <col min="2" max="2" width="19.85546875" bestFit="1" customWidth="1"/>
  </cols>
  <sheetData>
    <row r="1" spans="1:5" x14ac:dyDescent="0.25">
      <c r="A1" s="30"/>
      <c r="B1" s="30" t="s">
        <v>0</v>
      </c>
      <c r="C1" s="30"/>
      <c r="D1" s="55"/>
      <c r="E1" s="30"/>
    </row>
    <row r="2" spans="1:5" x14ac:dyDescent="0.25">
      <c r="A2" s="31" t="s">
        <v>27</v>
      </c>
      <c r="B2" s="32" t="s">
        <v>0</v>
      </c>
      <c r="C2" s="10">
        <v>44291</v>
      </c>
      <c r="D2" s="10">
        <v>44319</v>
      </c>
      <c r="E2" s="32" t="s">
        <v>4</v>
      </c>
    </row>
    <row r="3" spans="1:5" x14ac:dyDescent="0.25">
      <c r="A3" s="32" t="s">
        <v>20</v>
      </c>
      <c r="B3" s="32" t="s">
        <v>21</v>
      </c>
      <c r="C3" s="32">
        <v>8</v>
      </c>
      <c r="D3" s="56">
        <v>8</v>
      </c>
      <c r="E3" s="32">
        <v>16</v>
      </c>
    </row>
    <row r="4" spans="1:5" x14ac:dyDescent="0.25">
      <c r="A4" s="32" t="s">
        <v>28</v>
      </c>
      <c r="B4" s="32" t="s">
        <v>19</v>
      </c>
      <c r="C4" s="32">
        <v>7</v>
      </c>
      <c r="D4" s="56"/>
      <c r="E4" s="32">
        <v>7</v>
      </c>
    </row>
    <row r="5" spans="1:5" x14ac:dyDescent="0.25">
      <c r="A5" s="30"/>
      <c r="B5" s="30" t="s">
        <v>0</v>
      </c>
      <c r="C5" s="30"/>
      <c r="D5" s="55"/>
      <c r="E5" s="3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M25" sqref="M25"/>
    </sheetView>
  </sheetViews>
  <sheetFormatPr defaultRowHeight="15" x14ac:dyDescent="0.25"/>
  <cols>
    <col min="1" max="1" width="29" bestFit="1" customWidth="1"/>
    <col min="2" max="2" width="18.140625" bestFit="1" customWidth="1"/>
    <col min="3" max="3" width="6.85546875" bestFit="1" customWidth="1"/>
    <col min="4" max="4" width="7.42578125" bestFit="1" customWidth="1"/>
    <col min="5" max="5" width="7.42578125" customWidth="1"/>
  </cols>
  <sheetData>
    <row r="1" spans="1:6" x14ac:dyDescent="0.25">
      <c r="A1" s="33"/>
      <c r="B1" s="33" t="s">
        <v>0</v>
      </c>
      <c r="C1" s="33"/>
      <c r="D1" s="55"/>
      <c r="E1" s="55"/>
      <c r="F1" s="33"/>
    </row>
    <row r="2" spans="1:6" x14ac:dyDescent="0.25">
      <c r="A2" s="34" t="s">
        <v>29</v>
      </c>
      <c r="B2" s="35" t="s">
        <v>0</v>
      </c>
      <c r="C2" s="10">
        <v>44291</v>
      </c>
      <c r="D2" s="10">
        <v>44319</v>
      </c>
      <c r="E2" s="10">
        <v>44347</v>
      </c>
      <c r="F2" s="35" t="s">
        <v>4</v>
      </c>
    </row>
    <row r="3" spans="1:6" x14ac:dyDescent="0.25">
      <c r="A3" s="35" t="s">
        <v>28</v>
      </c>
      <c r="B3" s="35" t="s">
        <v>19</v>
      </c>
      <c r="C3" s="35">
        <v>8</v>
      </c>
      <c r="D3" s="56">
        <v>8</v>
      </c>
      <c r="E3" s="56">
        <v>8</v>
      </c>
      <c r="F3" s="35">
        <v>16</v>
      </c>
    </row>
    <row r="4" spans="1:6" x14ac:dyDescent="0.25">
      <c r="A4" s="78" t="s">
        <v>78</v>
      </c>
      <c r="B4" s="78" t="s">
        <v>102</v>
      </c>
      <c r="C4" s="56"/>
      <c r="D4" s="56"/>
      <c r="E4" s="56">
        <v>7</v>
      </c>
      <c r="F4" s="56">
        <v>7</v>
      </c>
    </row>
    <row r="5" spans="1:6" x14ac:dyDescent="0.25">
      <c r="A5" s="33"/>
      <c r="B5" s="33" t="s">
        <v>0</v>
      </c>
      <c r="C5" s="33"/>
      <c r="D5" s="55"/>
      <c r="E5" s="55"/>
      <c r="F5" s="3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9" sqref="F9"/>
    </sheetView>
  </sheetViews>
  <sheetFormatPr defaultRowHeight="15" x14ac:dyDescent="0.25"/>
  <cols>
    <col min="1" max="1" width="29" style="100" bestFit="1" customWidth="1"/>
    <col min="2" max="2" width="22" style="100" bestFit="1" customWidth="1"/>
    <col min="3" max="5" width="9.140625" style="100"/>
  </cols>
  <sheetData>
    <row r="2" spans="1:5" x14ac:dyDescent="0.25">
      <c r="A2" s="97"/>
      <c r="B2" s="97" t="s">
        <v>0</v>
      </c>
      <c r="C2" s="97"/>
      <c r="D2" s="97"/>
      <c r="E2" s="97"/>
    </row>
    <row r="3" spans="1:5" x14ac:dyDescent="0.25">
      <c r="A3" s="98" t="s">
        <v>30</v>
      </c>
      <c r="B3" s="88" t="s">
        <v>0</v>
      </c>
      <c r="C3" s="99">
        <v>44321</v>
      </c>
      <c r="D3" s="99">
        <v>44347</v>
      </c>
      <c r="E3" s="88" t="s">
        <v>4</v>
      </c>
    </row>
    <row r="4" spans="1:5" x14ac:dyDescent="0.25">
      <c r="A4" s="88" t="s">
        <v>31</v>
      </c>
      <c r="B4" s="88" t="s">
        <v>32</v>
      </c>
      <c r="C4" s="88">
        <v>8</v>
      </c>
      <c r="D4" s="88"/>
      <c r="E4" s="88">
        <v>8</v>
      </c>
    </row>
    <row r="5" spans="1:5" x14ac:dyDescent="0.25">
      <c r="A5" s="90" t="s">
        <v>98</v>
      </c>
      <c r="B5" s="90" t="s">
        <v>99</v>
      </c>
      <c r="C5" s="88"/>
      <c r="D5" s="88">
        <v>8</v>
      </c>
      <c r="E5" s="88">
        <v>8</v>
      </c>
    </row>
    <row r="6" spans="1:5" x14ac:dyDescent="0.25">
      <c r="A6" s="97"/>
      <c r="B6" s="97"/>
      <c r="C6" s="97"/>
      <c r="D6" s="97"/>
      <c r="E6" s="9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A4" sqref="A4:F5"/>
    </sheetView>
  </sheetViews>
  <sheetFormatPr defaultRowHeight="15" x14ac:dyDescent="0.25"/>
  <cols>
    <col min="1" max="1" width="25.5703125" bestFit="1" customWidth="1"/>
    <col min="2" max="2" width="22" bestFit="1" customWidth="1"/>
  </cols>
  <sheetData>
    <row r="2" spans="1:6" x14ac:dyDescent="0.25">
      <c r="A2" s="36"/>
      <c r="B2" s="36"/>
      <c r="C2" s="36"/>
      <c r="D2" s="55"/>
      <c r="E2" s="55"/>
      <c r="F2" s="36"/>
    </row>
    <row r="3" spans="1:6" x14ac:dyDescent="0.25">
      <c r="A3" s="73" t="s">
        <v>33</v>
      </c>
      <c r="B3" s="74"/>
      <c r="C3" s="75">
        <v>44291</v>
      </c>
      <c r="D3" s="75">
        <v>44319</v>
      </c>
      <c r="E3" s="75">
        <v>44347</v>
      </c>
      <c r="F3" s="74" t="s">
        <v>4</v>
      </c>
    </row>
    <row r="4" spans="1:6" x14ac:dyDescent="0.25">
      <c r="A4" s="3" t="s">
        <v>20</v>
      </c>
      <c r="B4" s="3" t="s">
        <v>21</v>
      </c>
      <c r="C4" s="1"/>
      <c r="D4" s="1">
        <v>8</v>
      </c>
      <c r="E4" s="1">
        <v>8</v>
      </c>
      <c r="F4" s="3">
        <v>16</v>
      </c>
    </row>
    <row r="5" spans="1:6" x14ac:dyDescent="0.25">
      <c r="A5" s="3" t="s">
        <v>31</v>
      </c>
      <c r="B5" s="3" t="s">
        <v>32</v>
      </c>
      <c r="C5" s="3">
        <v>8</v>
      </c>
      <c r="D5" s="3"/>
      <c r="E5" s="3"/>
      <c r="F5" s="3">
        <f>SUM(C5:D5)</f>
        <v>8</v>
      </c>
    </row>
  </sheetData>
  <sortState ref="A4:F5">
    <sortCondition descending="1" ref="F4:F5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O4" sqref="O4"/>
    </sheetView>
  </sheetViews>
  <sheetFormatPr defaultRowHeight="15" x14ac:dyDescent="0.25"/>
  <cols>
    <col min="1" max="1" width="23.7109375" bestFit="1" customWidth="1"/>
    <col min="2" max="2" width="25" bestFit="1" customWidth="1"/>
    <col min="3" max="3" width="7.42578125" bestFit="1" customWidth="1"/>
    <col min="4" max="4" width="7.42578125" customWidth="1"/>
    <col min="5" max="5" width="3" bestFit="1" customWidth="1"/>
  </cols>
  <sheetData>
    <row r="2" spans="1:5" x14ac:dyDescent="0.25">
      <c r="A2" s="82"/>
      <c r="B2" s="82" t="s">
        <v>0</v>
      </c>
      <c r="C2" s="82"/>
      <c r="D2" s="82"/>
      <c r="E2" s="82"/>
    </row>
    <row r="3" spans="1:5" x14ac:dyDescent="0.25">
      <c r="A3" s="72" t="s">
        <v>66</v>
      </c>
      <c r="B3" s="1" t="s">
        <v>0</v>
      </c>
      <c r="C3" s="6">
        <v>44319</v>
      </c>
      <c r="D3" s="6">
        <v>44347</v>
      </c>
      <c r="E3" s="1"/>
    </row>
    <row r="4" spans="1:5" x14ac:dyDescent="0.25">
      <c r="A4" s="1" t="s">
        <v>62</v>
      </c>
      <c r="B4" s="1" t="s">
        <v>63</v>
      </c>
      <c r="C4" s="1">
        <v>8</v>
      </c>
      <c r="D4" s="1">
        <v>8</v>
      </c>
      <c r="E4" s="1">
        <v>16</v>
      </c>
    </row>
    <row r="5" spans="1:5" x14ac:dyDescent="0.25">
      <c r="A5" s="79" t="s">
        <v>45</v>
      </c>
      <c r="B5" s="78" t="s">
        <v>103</v>
      </c>
      <c r="C5" s="1"/>
      <c r="D5" s="1">
        <v>7</v>
      </c>
      <c r="E5" s="1">
        <v>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3" sqref="A3:E6"/>
    </sheetView>
  </sheetViews>
  <sheetFormatPr defaultRowHeight="15" x14ac:dyDescent="0.25"/>
  <cols>
    <col min="1" max="1" width="30" bestFit="1" customWidth="1"/>
    <col min="2" max="2" width="25" bestFit="1" customWidth="1"/>
  </cols>
  <sheetData>
    <row r="1" spans="1:5" x14ac:dyDescent="0.25">
      <c r="A1" s="64"/>
      <c r="B1" s="64"/>
      <c r="C1" s="65"/>
      <c r="D1" s="65"/>
      <c r="E1" s="65"/>
    </row>
    <row r="2" spans="1:5" x14ac:dyDescent="0.25">
      <c r="A2" s="66" t="s">
        <v>34</v>
      </c>
      <c r="B2" s="3" t="s">
        <v>0</v>
      </c>
      <c r="C2" s="5">
        <v>44291</v>
      </c>
      <c r="D2" s="5">
        <v>44347</v>
      </c>
      <c r="E2" s="3" t="s">
        <v>4</v>
      </c>
    </row>
    <row r="3" spans="1:5" x14ac:dyDescent="0.25">
      <c r="A3" s="1" t="s">
        <v>28</v>
      </c>
      <c r="B3" s="1" t="s">
        <v>61</v>
      </c>
      <c r="C3" s="62">
        <v>8</v>
      </c>
      <c r="D3" s="62">
        <v>8</v>
      </c>
      <c r="E3" s="3">
        <v>8</v>
      </c>
    </row>
    <row r="4" spans="1:5" x14ac:dyDescent="0.25">
      <c r="A4" s="3" t="s">
        <v>35</v>
      </c>
      <c r="B4" s="3" t="s">
        <v>36</v>
      </c>
      <c r="C4" s="3">
        <v>7</v>
      </c>
      <c r="D4" s="3"/>
      <c r="E4" s="3">
        <v>7</v>
      </c>
    </row>
    <row r="5" spans="1:5" x14ac:dyDescent="0.25">
      <c r="A5" s="78" t="s">
        <v>83</v>
      </c>
      <c r="B5" s="78" t="s">
        <v>84</v>
      </c>
      <c r="C5" s="1"/>
      <c r="D5" s="1">
        <v>7</v>
      </c>
      <c r="E5" s="107">
        <v>7</v>
      </c>
    </row>
    <row r="6" spans="1:5" x14ac:dyDescent="0.25">
      <c r="A6" s="1" t="s">
        <v>62</v>
      </c>
      <c r="B6" s="1" t="s">
        <v>63</v>
      </c>
      <c r="C6" s="1">
        <v>6</v>
      </c>
      <c r="D6" s="1"/>
      <c r="E6" s="1">
        <v>6</v>
      </c>
    </row>
  </sheetData>
  <sortState ref="A3:E6">
    <sortCondition descending="1" ref="E3:E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10" sqref="H10"/>
    </sheetView>
  </sheetViews>
  <sheetFormatPr defaultRowHeight="15" x14ac:dyDescent="0.25"/>
  <cols>
    <col min="1" max="1" width="33.28515625" bestFit="1" customWidth="1"/>
    <col min="2" max="2" width="21.7109375" bestFit="1" customWidth="1"/>
    <col min="3" max="3" width="6.85546875" bestFit="1" customWidth="1"/>
  </cols>
  <sheetData>
    <row r="1" spans="1:6" x14ac:dyDescent="0.25">
      <c r="A1" s="71"/>
      <c r="B1" s="71" t="s">
        <v>0</v>
      </c>
      <c r="C1" s="71"/>
      <c r="D1" s="71"/>
      <c r="E1" s="71"/>
      <c r="F1" s="71"/>
    </row>
    <row r="2" spans="1:6" x14ac:dyDescent="0.25">
      <c r="A2" s="72" t="s">
        <v>5</v>
      </c>
      <c r="B2" s="1" t="s">
        <v>0</v>
      </c>
      <c r="C2" s="6">
        <v>44291</v>
      </c>
      <c r="D2" s="6">
        <v>44319</v>
      </c>
      <c r="E2" s="1"/>
      <c r="F2" s="1"/>
    </row>
    <row r="3" spans="1:6" x14ac:dyDescent="0.25">
      <c r="A3" s="1" t="s">
        <v>6</v>
      </c>
      <c r="B3" s="1" t="s">
        <v>7</v>
      </c>
      <c r="C3" s="1">
        <v>8</v>
      </c>
      <c r="D3" s="1">
        <v>8</v>
      </c>
      <c r="E3" s="1"/>
      <c r="F3" s="1">
        <v>16</v>
      </c>
    </row>
    <row r="4" spans="1:6" x14ac:dyDescent="0.25">
      <c r="A4" s="1" t="s">
        <v>67</v>
      </c>
      <c r="B4" s="1" t="s">
        <v>68</v>
      </c>
      <c r="C4" s="1"/>
      <c r="D4" s="1">
        <v>7</v>
      </c>
      <c r="E4" s="1"/>
      <c r="F4" s="1">
        <v>7</v>
      </c>
    </row>
    <row r="5" spans="1:6" x14ac:dyDescent="0.25">
      <c r="A5" s="1"/>
      <c r="B5" s="1"/>
      <c r="C5" s="1"/>
      <c r="D5" s="1"/>
      <c r="E5" s="1"/>
      <c r="F5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3" sqref="E3"/>
    </sheetView>
  </sheetViews>
  <sheetFormatPr defaultRowHeight="15" x14ac:dyDescent="0.25"/>
  <cols>
    <col min="1" max="1" width="24" bestFit="1" customWidth="1"/>
    <col min="2" max="2" width="19.140625" bestFit="1" customWidth="1"/>
  </cols>
  <sheetData>
    <row r="1" spans="1:6" x14ac:dyDescent="0.25">
      <c r="A1" s="58"/>
      <c r="B1" s="58" t="s">
        <v>0</v>
      </c>
      <c r="C1" s="58"/>
      <c r="D1" s="58"/>
      <c r="E1" s="58"/>
      <c r="F1" s="58"/>
    </row>
    <row r="2" spans="1:6" x14ac:dyDescent="0.25">
      <c r="A2" s="59" t="s">
        <v>60</v>
      </c>
      <c r="B2" s="60" t="s">
        <v>0</v>
      </c>
      <c r="C2" s="61">
        <v>44291</v>
      </c>
      <c r="D2" s="61">
        <v>44319</v>
      </c>
      <c r="E2" s="61">
        <v>44347</v>
      </c>
      <c r="F2" s="60" t="s">
        <v>4</v>
      </c>
    </row>
    <row r="3" spans="1:6" x14ac:dyDescent="0.25">
      <c r="A3" s="60" t="s">
        <v>45</v>
      </c>
      <c r="B3" s="60" t="s">
        <v>46</v>
      </c>
      <c r="C3" s="60">
        <v>8</v>
      </c>
      <c r="D3" s="60">
        <v>8</v>
      </c>
      <c r="E3" s="60">
        <v>8</v>
      </c>
      <c r="F3" s="60">
        <v>25</v>
      </c>
    </row>
    <row r="4" spans="1:6" x14ac:dyDescent="0.25">
      <c r="A4" s="58"/>
      <c r="B4" s="58"/>
      <c r="C4" s="58"/>
      <c r="D4" s="58"/>
      <c r="E4" s="58"/>
      <c r="F4" s="5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J10" sqref="J10"/>
    </sheetView>
  </sheetViews>
  <sheetFormatPr defaultRowHeight="15" x14ac:dyDescent="0.25"/>
  <cols>
    <col min="1" max="2" width="21" bestFit="1" customWidth="1"/>
    <col min="3" max="3" width="5" bestFit="1" customWidth="1"/>
  </cols>
  <sheetData>
    <row r="1" spans="1:6" x14ac:dyDescent="0.25">
      <c r="A1" s="37"/>
      <c r="B1" s="37"/>
      <c r="C1" s="37"/>
      <c r="D1" s="37"/>
      <c r="E1" s="55"/>
      <c r="F1" s="37"/>
    </row>
    <row r="2" spans="1:6" x14ac:dyDescent="0.25">
      <c r="A2" s="38" t="s">
        <v>37</v>
      </c>
      <c r="B2" s="39" t="s">
        <v>0</v>
      </c>
      <c r="C2" s="39"/>
      <c r="D2" s="10">
        <v>44291</v>
      </c>
      <c r="E2" s="10">
        <v>44347</v>
      </c>
      <c r="F2" s="39" t="s">
        <v>4</v>
      </c>
    </row>
    <row r="3" spans="1:6" x14ac:dyDescent="0.25">
      <c r="A3" s="39" t="s">
        <v>38</v>
      </c>
      <c r="B3" s="39" t="s">
        <v>39</v>
      </c>
      <c r="C3" s="39" t="s">
        <v>40</v>
      </c>
      <c r="D3" s="39">
        <v>8</v>
      </c>
      <c r="E3" s="56">
        <v>8</v>
      </c>
      <c r="F3" s="39">
        <v>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3" sqref="E13"/>
    </sheetView>
  </sheetViews>
  <sheetFormatPr defaultRowHeight="15" x14ac:dyDescent="0.25"/>
  <cols>
    <col min="1" max="1" width="30.28515625" bestFit="1" customWidth="1"/>
    <col min="2" max="2" width="21" bestFit="1" customWidth="1"/>
  </cols>
  <sheetData>
    <row r="1" spans="1:6" x14ac:dyDescent="0.25">
      <c r="A1" s="40"/>
      <c r="B1" s="40"/>
      <c r="C1" s="40"/>
      <c r="D1" s="55"/>
      <c r="E1" s="55"/>
      <c r="F1" s="40"/>
    </row>
    <row r="2" spans="1:6" x14ac:dyDescent="0.25">
      <c r="A2" s="41" t="s">
        <v>41</v>
      </c>
      <c r="B2" s="42" t="s">
        <v>0</v>
      </c>
      <c r="C2" s="10">
        <v>44291</v>
      </c>
      <c r="D2" s="10">
        <v>44319</v>
      </c>
      <c r="E2" s="10">
        <v>44347</v>
      </c>
      <c r="F2" s="42" t="s">
        <v>4</v>
      </c>
    </row>
    <row r="3" spans="1:6" x14ac:dyDescent="0.25">
      <c r="A3" s="60" t="s">
        <v>73</v>
      </c>
      <c r="B3" s="60" t="s">
        <v>74</v>
      </c>
      <c r="C3" s="42"/>
      <c r="D3" s="56">
        <v>7</v>
      </c>
      <c r="E3" s="56">
        <v>8</v>
      </c>
      <c r="F3" s="42">
        <f>SUM(C3:E3)</f>
        <v>15</v>
      </c>
    </row>
    <row r="4" spans="1:6" x14ac:dyDescent="0.25">
      <c r="A4" s="42" t="s">
        <v>38</v>
      </c>
      <c r="B4" s="42" t="s">
        <v>39</v>
      </c>
      <c r="C4" s="42">
        <v>8</v>
      </c>
      <c r="D4" s="56"/>
      <c r="E4" s="56"/>
      <c r="F4" s="56">
        <f>SUM(C4:E4)</f>
        <v>8</v>
      </c>
    </row>
    <row r="5" spans="1:6" x14ac:dyDescent="0.25">
      <c r="A5" s="68" t="s">
        <v>71</v>
      </c>
      <c r="B5" s="68" t="s">
        <v>72</v>
      </c>
      <c r="C5" s="56"/>
      <c r="D5" s="56">
        <v>8</v>
      </c>
      <c r="E5" s="56"/>
      <c r="F5" s="56">
        <f>SUM(C5:E5)</f>
        <v>8</v>
      </c>
    </row>
    <row r="6" spans="1:6" x14ac:dyDescent="0.25">
      <c r="A6" s="108" t="s">
        <v>42</v>
      </c>
      <c r="B6" s="108" t="s">
        <v>43</v>
      </c>
      <c r="C6" s="56">
        <v>7</v>
      </c>
      <c r="D6" s="56"/>
      <c r="E6" s="56"/>
      <c r="F6" s="56">
        <f>SUM(C6:E6)</f>
        <v>7</v>
      </c>
    </row>
    <row r="7" spans="1:6" x14ac:dyDescent="0.25">
      <c r="A7" s="78" t="s">
        <v>93</v>
      </c>
      <c r="B7" s="78" t="s">
        <v>94</v>
      </c>
      <c r="C7" s="109"/>
      <c r="D7" s="109"/>
      <c r="E7" s="109">
        <v>7</v>
      </c>
      <c r="F7" s="109">
        <v>7</v>
      </c>
    </row>
    <row r="8" spans="1:6" x14ac:dyDescent="0.25">
      <c r="A8" s="4"/>
      <c r="B8" s="4"/>
      <c r="C8" s="4"/>
      <c r="D8" s="4"/>
      <c r="E8" s="4"/>
      <c r="F8" s="4"/>
    </row>
  </sheetData>
  <sortState ref="A3:F6">
    <sortCondition descending="1" ref="F3:F6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K6" sqref="K6"/>
    </sheetView>
  </sheetViews>
  <sheetFormatPr defaultRowHeight="15" x14ac:dyDescent="0.25"/>
  <cols>
    <col min="1" max="1" width="31.85546875" bestFit="1" customWidth="1"/>
    <col min="2" max="2" width="19.140625" bestFit="1" customWidth="1"/>
  </cols>
  <sheetData>
    <row r="1" spans="1:6" x14ac:dyDescent="0.25">
      <c r="A1" s="44" t="s">
        <v>44</v>
      </c>
      <c r="B1" s="45" t="s">
        <v>0</v>
      </c>
      <c r="C1" s="10">
        <v>44291</v>
      </c>
      <c r="D1" s="10">
        <v>44319</v>
      </c>
      <c r="E1" s="10">
        <v>44347</v>
      </c>
      <c r="F1" s="45" t="s">
        <v>4</v>
      </c>
    </row>
    <row r="2" spans="1:6" x14ac:dyDescent="0.25">
      <c r="A2" s="45" t="s">
        <v>45</v>
      </c>
      <c r="B2" s="45" t="s">
        <v>46</v>
      </c>
      <c r="C2" s="45">
        <v>8</v>
      </c>
      <c r="D2" s="56">
        <v>8</v>
      </c>
      <c r="E2" s="56">
        <v>7</v>
      </c>
      <c r="F2" s="45">
        <f>SUM(C2:E2)</f>
        <v>23</v>
      </c>
    </row>
    <row r="3" spans="1:6" x14ac:dyDescent="0.25">
      <c r="A3" s="68" t="s">
        <v>73</v>
      </c>
      <c r="B3" s="68" t="s">
        <v>74</v>
      </c>
      <c r="C3" s="56"/>
      <c r="D3" s="56">
        <v>7</v>
      </c>
      <c r="E3" s="56">
        <v>8</v>
      </c>
      <c r="F3" s="56">
        <v>15</v>
      </c>
    </row>
    <row r="4" spans="1:6" x14ac:dyDescent="0.25">
      <c r="A4" s="43"/>
      <c r="B4" s="43" t="s">
        <v>0</v>
      </c>
      <c r="C4" s="43"/>
      <c r="D4" s="55"/>
      <c r="E4" s="55"/>
      <c r="F4" s="4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7" sqref="B17"/>
    </sheetView>
  </sheetViews>
  <sheetFormatPr defaultRowHeight="15" x14ac:dyDescent="0.25"/>
  <cols>
    <col min="1" max="1" width="38.7109375" bestFit="1" customWidth="1"/>
    <col min="2" max="2" width="25" bestFit="1" customWidth="1"/>
  </cols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46" t="s">
        <v>47</v>
      </c>
      <c r="B2" s="47" t="s">
        <v>0</v>
      </c>
      <c r="C2" s="47"/>
      <c r="D2" s="56"/>
      <c r="E2" s="56"/>
      <c r="F2" s="47"/>
    </row>
    <row r="3" spans="1:6" x14ac:dyDescent="0.25">
      <c r="A3" s="48" t="s">
        <v>48</v>
      </c>
      <c r="B3" s="47"/>
      <c r="C3" s="10">
        <v>44291</v>
      </c>
      <c r="D3" s="10">
        <v>44319</v>
      </c>
      <c r="E3" s="10">
        <v>44347</v>
      </c>
      <c r="F3" s="47" t="s">
        <v>4</v>
      </c>
    </row>
    <row r="4" spans="1:6" x14ac:dyDescent="0.25">
      <c r="A4" s="47" t="s">
        <v>49</v>
      </c>
      <c r="B4" s="47" t="s">
        <v>50</v>
      </c>
      <c r="C4" s="47">
        <v>8</v>
      </c>
      <c r="D4" s="56"/>
      <c r="E4" s="56">
        <v>8</v>
      </c>
      <c r="F4" s="47">
        <f>SUM(C4:E4)</f>
        <v>16</v>
      </c>
    </row>
    <row r="5" spans="1:6" x14ac:dyDescent="0.25">
      <c r="A5" s="47" t="s">
        <v>45</v>
      </c>
      <c r="B5" s="47" t="s">
        <v>51</v>
      </c>
      <c r="C5" s="47">
        <v>7</v>
      </c>
      <c r="D5" s="56">
        <v>7</v>
      </c>
      <c r="E5" s="56">
        <v>7</v>
      </c>
      <c r="F5" s="56">
        <f>SUM(C5:E5)</f>
        <v>21</v>
      </c>
    </row>
    <row r="6" spans="1:6" x14ac:dyDescent="0.25">
      <c r="A6" s="56"/>
      <c r="B6" s="56"/>
      <c r="C6" s="56"/>
      <c r="D6" s="56"/>
      <c r="E6" s="56"/>
      <c r="F6" s="56">
        <f>SUM(C6:E6)</f>
        <v>0</v>
      </c>
    </row>
    <row r="7" spans="1:6" x14ac:dyDescent="0.25">
      <c r="A7" s="48" t="s">
        <v>13</v>
      </c>
      <c r="B7" s="47"/>
      <c r="C7" s="47"/>
      <c r="D7" s="56"/>
      <c r="E7" s="56"/>
      <c r="F7" s="56">
        <f>SUM(C7:E7)</f>
        <v>0</v>
      </c>
    </row>
    <row r="8" spans="1:6" x14ac:dyDescent="0.25">
      <c r="A8" s="68" t="s">
        <v>73</v>
      </c>
      <c r="B8" s="68" t="s">
        <v>74</v>
      </c>
      <c r="C8" s="56"/>
      <c r="D8" s="56">
        <v>8</v>
      </c>
      <c r="E8" s="56">
        <v>8</v>
      </c>
      <c r="F8" s="56">
        <v>8</v>
      </c>
    </row>
    <row r="9" spans="1:6" x14ac:dyDescent="0.25">
      <c r="A9" s="47" t="s">
        <v>42</v>
      </c>
      <c r="B9" s="47" t="s">
        <v>43</v>
      </c>
      <c r="C9" s="47">
        <v>8</v>
      </c>
      <c r="D9" s="56"/>
      <c r="E9" s="56"/>
      <c r="F9" s="56">
        <f>SUM(C9:E9)</f>
        <v>8</v>
      </c>
    </row>
    <row r="10" spans="1:6" x14ac:dyDescent="0.25">
      <c r="A10" s="4"/>
      <c r="B10" s="4"/>
      <c r="C10" s="4"/>
      <c r="D10" s="4"/>
      <c r="E10" s="4"/>
      <c r="F10" s="4"/>
    </row>
  </sheetData>
  <sortState ref="A4:G6">
    <sortCondition descending="1" ref="F4:F6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5" x14ac:dyDescent="0.25"/>
  <cols>
    <col min="1" max="1" width="18.7109375" bestFit="1" customWidth="1"/>
    <col min="2" max="2" width="19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49" t="s">
        <v>52</v>
      </c>
      <c r="B2" s="50" t="s">
        <v>0</v>
      </c>
      <c r="C2" s="10">
        <v>44291</v>
      </c>
      <c r="D2" s="50" t="s">
        <v>8</v>
      </c>
    </row>
    <row r="3" spans="1:4" x14ac:dyDescent="0.25">
      <c r="A3" s="50" t="s">
        <v>53</v>
      </c>
      <c r="B3" s="50" t="s">
        <v>54</v>
      </c>
      <c r="C3" s="50">
        <v>8</v>
      </c>
      <c r="D3" s="50">
        <v>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H18" sqref="H18"/>
    </sheetView>
  </sheetViews>
  <sheetFormatPr defaultRowHeight="15" x14ac:dyDescent="0.25"/>
  <cols>
    <col min="1" max="1" width="30.5703125" bestFit="1" customWidth="1"/>
    <col min="2" max="2" width="18.28515625" bestFit="1" customWidth="1"/>
    <col min="3" max="3" width="6.85546875" bestFit="1" customWidth="1"/>
  </cols>
  <sheetData>
    <row r="1" spans="1:4" x14ac:dyDescent="0.25">
      <c r="A1" s="51"/>
      <c r="B1" s="51"/>
      <c r="C1" s="51"/>
      <c r="D1" s="51"/>
    </row>
    <row r="2" spans="1:4" x14ac:dyDescent="0.25">
      <c r="A2" s="52" t="s">
        <v>55</v>
      </c>
      <c r="B2" s="53"/>
      <c r="C2" s="10">
        <v>44291</v>
      </c>
      <c r="D2" s="53" t="s">
        <v>4</v>
      </c>
    </row>
    <row r="3" spans="1:4" x14ac:dyDescent="0.25">
      <c r="A3" s="53" t="s">
        <v>56</v>
      </c>
      <c r="B3" s="53" t="s">
        <v>57</v>
      </c>
      <c r="C3" s="53">
        <v>8</v>
      </c>
      <c r="D3" s="53">
        <v>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1" sqref="F11"/>
    </sheetView>
  </sheetViews>
  <sheetFormatPr defaultRowHeight="15" x14ac:dyDescent="0.25"/>
  <cols>
    <col min="1" max="1" width="42.85546875" bestFit="1" customWidth="1"/>
    <col min="2" max="2" width="24.28515625" bestFit="1" customWidth="1"/>
    <col min="3" max="3" width="6.85546875" bestFit="1" customWidth="1"/>
    <col min="4" max="4" width="7.42578125" bestFit="1" customWidth="1"/>
    <col min="5" max="5" width="5.42578125" bestFit="1" customWidth="1"/>
  </cols>
  <sheetData>
    <row r="1" spans="1:5" x14ac:dyDescent="0.25">
      <c r="A1" s="83"/>
      <c r="B1" s="83"/>
      <c r="C1" s="83"/>
      <c r="D1" s="83"/>
      <c r="E1" s="83"/>
    </row>
    <row r="2" spans="1:5" x14ac:dyDescent="0.25">
      <c r="A2" s="66" t="s">
        <v>58</v>
      </c>
      <c r="B2" s="3"/>
      <c r="C2" s="5">
        <v>44291</v>
      </c>
      <c r="D2" s="5">
        <v>44347</v>
      </c>
      <c r="E2" s="3" t="s">
        <v>4</v>
      </c>
    </row>
    <row r="3" spans="1:5" x14ac:dyDescent="0.25">
      <c r="A3" s="3" t="s">
        <v>53</v>
      </c>
      <c r="B3" s="3" t="s">
        <v>54</v>
      </c>
      <c r="C3" s="3">
        <v>8</v>
      </c>
      <c r="D3" s="3">
        <v>8</v>
      </c>
      <c r="E3" s="3">
        <v>8</v>
      </c>
    </row>
    <row r="4" spans="1:5" x14ac:dyDescent="0.25">
      <c r="A4" s="3" t="s">
        <v>35</v>
      </c>
      <c r="B4" s="3" t="s">
        <v>36</v>
      </c>
      <c r="C4" s="3">
        <v>7</v>
      </c>
      <c r="D4" s="3"/>
      <c r="E4" s="3">
        <v>7</v>
      </c>
    </row>
    <row r="5" spans="1:5" x14ac:dyDescent="0.25">
      <c r="A5" s="78" t="s">
        <v>83</v>
      </c>
      <c r="B5" s="78" t="s">
        <v>84</v>
      </c>
      <c r="C5" s="1"/>
      <c r="D5" s="1">
        <v>7</v>
      </c>
      <c r="E5" s="1">
        <v>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I7" sqref="I7"/>
    </sheetView>
  </sheetViews>
  <sheetFormatPr defaultRowHeight="15" x14ac:dyDescent="0.25"/>
  <cols>
    <col min="1" max="2" width="22.5703125" style="106" bestFit="1" customWidth="1"/>
    <col min="3" max="4" width="13.140625" style="106" customWidth="1"/>
    <col min="5" max="5" width="9.140625" style="106"/>
  </cols>
  <sheetData>
    <row r="1" spans="1:5" x14ac:dyDescent="0.25">
      <c r="A1" s="101"/>
      <c r="B1" s="101"/>
      <c r="C1" s="101"/>
      <c r="D1" s="101"/>
      <c r="E1" s="101"/>
    </row>
    <row r="2" spans="1:5" x14ac:dyDescent="0.25">
      <c r="A2" s="57" t="s">
        <v>59</v>
      </c>
      <c r="B2" s="102"/>
      <c r="C2" s="103">
        <v>44291</v>
      </c>
      <c r="D2" s="103">
        <v>44347</v>
      </c>
      <c r="E2" s="102" t="s">
        <v>4</v>
      </c>
    </row>
    <row r="3" spans="1:5" x14ac:dyDescent="0.25">
      <c r="A3" s="102" t="s">
        <v>49</v>
      </c>
      <c r="B3" s="102" t="s">
        <v>50</v>
      </c>
      <c r="C3" s="102">
        <v>8</v>
      </c>
      <c r="D3" s="102">
        <v>8</v>
      </c>
      <c r="E3" s="102">
        <v>16</v>
      </c>
    </row>
    <row r="4" spans="1:5" x14ac:dyDescent="0.25">
      <c r="A4" s="104" t="s">
        <v>85</v>
      </c>
      <c r="B4" s="104" t="s">
        <v>86</v>
      </c>
      <c r="C4" s="102"/>
      <c r="D4" s="102">
        <v>7</v>
      </c>
      <c r="E4" s="102">
        <v>7</v>
      </c>
    </row>
    <row r="5" spans="1:5" x14ac:dyDescent="0.25">
      <c r="A5" s="105"/>
      <c r="B5" s="105"/>
      <c r="C5" s="102"/>
      <c r="D5" s="102"/>
      <c r="E5" s="102"/>
    </row>
    <row r="6" spans="1:5" x14ac:dyDescent="0.25">
      <c r="A6" s="104" t="s">
        <v>78</v>
      </c>
      <c r="B6" s="104" t="s">
        <v>102</v>
      </c>
      <c r="C6" s="102"/>
      <c r="D6" s="102">
        <v>8</v>
      </c>
      <c r="E6" s="102">
        <v>8</v>
      </c>
    </row>
    <row r="7" spans="1:5" x14ac:dyDescent="0.25">
      <c r="A7" s="101"/>
      <c r="B7" s="101"/>
      <c r="C7" s="101"/>
      <c r="D7" s="101"/>
      <c r="E7" s="10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5" sqref="G15"/>
    </sheetView>
  </sheetViews>
  <sheetFormatPr defaultRowHeight="15" x14ac:dyDescent="0.25"/>
  <cols>
    <col min="1" max="1" width="49.7109375" bestFit="1" customWidth="1"/>
    <col min="2" max="2" width="15.85546875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69" t="s">
        <v>69</v>
      </c>
      <c r="B2" s="68" t="s">
        <v>0</v>
      </c>
      <c r="C2" s="76">
        <v>44319</v>
      </c>
    </row>
    <row r="3" spans="1:4" x14ac:dyDescent="0.25">
      <c r="A3" s="68" t="s">
        <v>24</v>
      </c>
      <c r="B3" s="68" t="s">
        <v>25</v>
      </c>
      <c r="C3">
        <v>8</v>
      </c>
      <c r="D3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abSelected="1" workbookViewId="0">
      <selection activeCell="C1" sqref="C1:C1048576"/>
    </sheetView>
  </sheetViews>
  <sheetFormatPr defaultRowHeight="15" x14ac:dyDescent="0.25"/>
  <cols>
    <col min="1" max="1" width="22.85546875" bestFit="1" customWidth="1"/>
    <col min="2" max="2" width="19.5703125" bestFit="1" customWidth="1"/>
    <col min="3" max="3" width="6.85546875" bestFit="1" customWidth="1"/>
  </cols>
  <sheetData>
    <row r="2" spans="1:6" x14ac:dyDescent="0.25">
      <c r="A2" s="82"/>
      <c r="B2" s="82" t="s">
        <v>0</v>
      </c>
      <c r="C2" s="82"/>
      <c r="D2" s="82"/>
      <c r="E2" s="82"/>
      <c r="F2" s="82"/>
    </row>
    <row r="3" spans="1:6" x14ac:dyDescent="0.25">
      <c r="A3" s="72" t="s">
        <v>11</v>
      </c>
      <c r="B3" s="1" t="s">
        <v>0</v>
      </c>
      <c r="C3" s="6">
        <v>44291</v>
      </c>
      <c r="D3" s="6">
        <v>44319</v>
      </c>
      <c r="E3" s="6">
        <v>44347</v>
      </c>
      <c r="F3" s="1"/>
    </row>
    <row r="4" spans="1:6" x14ac:dyDescent="0.25">
      <c r="A4" s="1" t="s">
        <v>6</v>
      </c>
      <c r="B4" s="1" t="s">
        <v>7</v>
      </c>
      <c r="C4" s="1">
        <v>8</v>
      </c>
      <c r="D4" s="1">
        <v>8</v>
      </c>
      <c r="E4" s="1"/>
      <c r="F4" s="1">
        <v>16</v>
      </c>
    </row>
    <row r="5" spans="1:6" x14ac:dyDescent="0.25">
      <c r="A5" s="78" t="s">
        <v>82</v>
      </c>
      <c r="B5" s="78" t="s">
        <v>36</v>
      </c>
      <c r="C5" s="78"/>
      <c r="D5" s="1"/>
      <c r="E5" s="1">
        <v>8</v>
      </c>
      <c r="F5" s="1">
        <v>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14" sqref="F14"/>
    </sheetView>
  </sheetViews>
  <sheetFormatPr defaultRowHeight="15" x14ac:dyDescent="0.25"/>
  <cols>
    <col min="1" max="1" width="17.7109375" bestFit="1" customWidth="1"/>
    <col min="2" max="2" width="12.140625" bestFit="1" customWidth="1"/>
  </cols>
  <sheetData>
    <row r="1" spans="1:4" x14ac:dyDescent="0.25">
      <c r="A1" s="84"/>
      <c r="B1" s="84" t="s">
        <v>0</v>
      </c>
      <c r="C1" s="84"/>
      <c r="D1" s="84"/>
    </row>
    <row r="2" spans="1:4" x14ac:dyDescent="0.25">
      <c r="A2" s="85" t="s">
        <v>87</v>
      </c>
      <c r="B2" s="78" t="s">
        <v>0</v>
      </c>
      <c r="C2" s="87">
        <v>44347</v>
      </c>
      <c r="D2" s="78"/>
    </row>
    <row r="3" spans="1:4" x14ac:dyDescent="0.25">
      <c r="A3" s="86"/>
      <c r="B3" s="86"/>
      <c r="C3" s="86"/>
      <c r="D3" s="79"/>
    </row>
    <row r="4" spans="1:4" x14ac:dyDescent="0.25">
      <c r="A4" s="79" t="s">
        <v>76</v>
      </c>
      <c r="B4" s="79" t="s">
        <v>77</v>
      </c>
      <c r="C4" s="79">
        <v>8</v>
      </c>
      <c r="D4" s="78">
        <v>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16" sqref="F16"/>
    </sheetView>
  </sheetViews>
  <sheetFormatPr defaultRowHeight="15" x14ac:dyDescent="0.25"/>
  <cols>
    <col min="1" max="1" width="21.42578125" bestFit="1" customWidth="1"/>
    <col min="2" max="2" width="12.5703125" bestFit="1" customWidth="1"/>
  </cols>
  <sheetData>
    <row r="1" spans="1:5" x14ac:dyDescent="0.25">
      <c r="A1" s="84"/>
      <c r="B1" s="84" t="s">
        <v>0</v>
      </c>
      <c r="C1" s="84"/>
      <c r="D1" s="84"/>
      <c r="E1" s="84"/>
    </row>
    <row r="2" spans="1:5" x14ac:dyDescent="0.25">
      <c r="A2" s="85" t="s">
        <v>88</v>
      </c>
      <c r="B2" s="78" t="s">
        <v>0</v>
      </c>
      <c r="C2" s="87">
        <v>44347</v>
      </c>
      <c r="D2" s="78"/>
      <c r="E2" s="78"/>
    </row>
    <row r="3" spans="1:5" x14ac:dyDescent="0.25">
      <c r="A3" s="78" t="s">
        <v>89</v>
      </c>
      <c r="B3" s="78" t="s">
        <v>90</v>
      </c>
      <c r="C3" s="78">
        <v>8</v>
      </c>
      <c r="D3" s="78"/>
      <c r="E3" s="78">
        <v>8</v>
      </c>
    </row>
    <row r="4" spans="1:5" x14ac:dyDescent="0.25">
      <c r="A4" s="84"/>
      <c r="B4" s="84" t="s">
        <v>0</v>
      </c>
      <c r="C4" s="84"/>
      <c r="D4" s="84"/>
      <c r="E4" s="8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3" sqref="D3:D4"/>
    </sheetView>
  </sheetViews>
  <sheetFormatPr defaultRowHeight="15" x14ac:dyDescent="0.25"/>
  <cols>
    <col min="1" max="1" width="16.7109375" bestFit="1" customWidth="1"/>
    <col min="2" max="2" width="15.28515625" bestFit="1" customWidth="1"/>
  </cols>
  <sheetData>
    <row r="1" spans="1:5" x14ac:dyDescent="0.25">
      <c r="A1" s="84"/>
      <c r="B1" s="84" t="s">
        <v>0</v>
      </c>
      <c r="C1" s="84"/>
      <c r="D1" s="84"/>
      <c r="E1" s="84"/>
    </row>
    <row r="2" spans="1:5" x14ac:dyDescent="0.25">
      <c r="A2" s="85" t="s">
        <v>91</v>
      </c>
      <c r="B2" s="78" t="s">
        <v>0</v>
      </c>
      <c r="C2" s="87">
        <v>44347</v>
      </c>
      <c r="D2" s="78"/>
      <c r="E2" s="78"/>
    </row>
    <row r="3" spans="1:5" x14ac:dyDescent="0.25">
      <c r="A3" s="78" t="s">
        <v>89</v>
      </c>
      <c r="B3" s="78" t="s">
        <v>90</v>
      </c>
      <c r="C3" s="78">
        <v>8</v>
      </c>
      <c r="D3" s="78"/>
      <c r="E3" s="78">
        <v>8</v>
      </c>
    </row>
    <row r="4" spans="1:5" x14ac:dyDescent="0.25">
      <c r="A4" s="78" t="s">
        <v>73</v>
      </c>
      <c r="B4" s="78" t="s">
        <v>74</v>
      </c>
      <c r="C4" s="78">
        <v>7</v>
      </c>
      <c r="D4" s="78"/>
      <c r="E4" s="78">
        <v>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4" sqref="F4"/>
    </sheetView>
  </sheetViews>
  <sheetFormatPr defaultRowHeight="15" x14ac:dyDescent="0.25"/>
  <cols>
    <col min="1" max="1" width="33.85546875" bestFit="1" customWidth="1"/>
    <col min="2" max="2" width="19.85546875" bestFit="1" customWidth="1"/>
  </cols>
  <sheetData>
    <row r="1" spans="1:5" x14ac:dyDescent="0.25">
      <c r="A1" s="67"/>
      <c r="B1" s="67" t="s">
        <v>0</v>
      </c>
      <c r="C1" s="67"/>
      <c r="D1" s="67"/>
      <c r="E1" s="67"/>
    </row>
    <row r="2" spans="1:5" x14ac:dyDescent="0.25">
      <c r="A2" s="69" t="s">
        <v>70</v>
      </c>
      <c r="B2" s="68" t="s">
        <v>0</v>
      </c>
      <c r="C2" s="70">
        <v>44319</v>
      </c>
      <c r="D2" s="68"/>
      <c r="E2" s="68"/>
    </row>
    <row r="3" spans="1:5" x14ac:dyDescent="0.25">
      <c r="A3" s="68" t="s">
        <v>71</v>
      </c>
      <c r="B3" s="68" t="s">
        <v>72</v>
      </c>
      <c r="C3" s="68">
        <v>8</v>
      </c>
      <c r="D3" s="68"/>
      <c r="E3" s="68">
        <v>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4" sqref="A4:XFD4"/>
    </sheetView>
  </sheetViews>
  <sheetFormatPr defaultRowHeight="15" x14ac:dyDescent="0.25"/>
  <cols>
    <col min="1" max="1" width="31.28515625" bestFit="1" customWidth="1"/>
    <col min="2" max="2" width="15" bestFit="1" customWidth="1"/>
  </cols>
  <sheetData>
    <row r="1" spans="1:5" x14ac:dyDescent="0.25">
      <c r="A1" s="84"/>
      <c r="B1" s="84" t="s">
        <v>0</v>
      </c>
      <c r="C1" s="84"/>
      <c r="D1" s="84"/>
      <c r="E1" s="84"/>
    </row>
    <row r="2" spans="1:5" x14ac:dyDescent="0.25">
      <c r="A2" s="85" t="s">
        <v>92</v>
      </c>
      <c r="B2" s="78" t="s">
        <v>0</v>
      </c>
      <c r="C2" s="87">
        <v>44347</v>
      </c>
      <c r="D2" s="78"/>
      <c r="E2" s="78"/>
    </row>
    <row r="3" spans="1:5" x14ac:dyDescent="0.25">
      <c r="A3" s="78" t="s">
        <v>93</v>
      </c>
      <c r="B3" s="78" t="s">
        <v>94</v>
      </c>
      <c r="C3" s="78">
        <v>8</v>
      </c>
      <c r="D3" s="78"/>
      <c r="E3" s="78">
        <v>8</v>
      </c>
    </row>
    <row r="4" spans="1:5" x14ac:dyDescent="0.25">
      <c r="A4" s="78"/>
      <c r="B4" s="78"/>
      <c r="C4" s="78"/>
      <c r="D4" s="78"/>
      <c r="E4" s="78"/>
    </row>
    <row r="5" spans="1:5" x14ac:dyDescent="0.25">
      <c r="A5" s="84"/>
      <c r="B5" s="84" t="s">
        <v>0</v>
      </c>
      <c r="C5" s="84"/>
      <c r="D5" s="84"/>
      <c r="E5" s="8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4" sqref="D4"/>
    </sheetView>
  </sheetViews>
  <sheetFormatPr defaultRowHeight="15" x14ac:dyDescent="0.25"/>
  <cols>
    <col min="1" max="1" width="44.5703125" bestFit="1" customWidth="1"/>
    <col min="2" max="2" width="16" bestFit="1" customWidth="1"/>
  </cols>
  <sheetData>
    <row r="1" spans="1:5" x14ac:dyDescent="0.25">
      <c r="A1" s="84"/>
      <c r="B1" s="84" t="s">
        <v>0</v>
      </c>
      <c r="C1" s="84"/>
      <c r="D1" s="84"/>
      <c r="E1" s="84"/>
    </row>
    <row r="2" spans="1:5" x14ac:dyDescent="0.25">
      <c r="A2" s="78"/>
      <c r="B2" s="78" t="s">
        <v>0</v>
      </c>
      <c r="C2" s="87">
        <v>44347</v>
      </c>
      <c r="D2" s="78"/>
      <c r="E2" s="78"/>
    </row>
    <row r="3" spans="1:5" x14ac:dyDescent="0.25">
      <c r="A3" s="85" t="s">
        <v>95</v>
      </c>
      <c r="B3" s="78" t="s">
        <v>0</v>
      </c>
      <c r="C3" s="78"/>
      <c r="D3" s="78"/>
      <c r="E3" s="78"/>
    </row>
    <row r="4" spans="1:5" x14ac:dyDescent="0.25">
      <c r="A4" s="78" t="s">
        <v>75</v>
      </c>
      <c r="B4" s="78" t="s">
        <v>39</v>
      </c>
      <c r="C4" s="78">
        <v>8</v>
      </c>
      <c r="D4" s="78"/>
      <c r="E4" s="78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N1" sqref="N1:N1048576"/>
    </sheetView>
  </sheetViews>
  <sheetFormatPr defaultRowHeight="15" x14ac:dyDescent="0.25"/>
  <cols>
    <col min="1" max="1" width="25.85546875" bestFit="1" customWidth="1"/>
    <col min="2" max="2" width="25" bestFit="1" customWidth="1"/>
    <col min="3" max="3" width="6.85546875" bestFit="1" customWidth="1"/>
    <col min="4" max="4" width="7.42578125" bestFit="1" customWidth="1"/>
    <col min="5" max="5" width="7.42578125" customWidth="1"/>
  </cols>
  <sheetData>
    <row r="1" spans="1:6" x14ac:dyDescent="0.25">
      <c r="A1" s="9"/>
      <c r="B1" s="2" t="s">
        <v>0</v>
      </c>
      <c r="C1" s="2"/>
      <c r="D1" s="2"/>
      <c r="E1" s="2"/>
      <c r="F1" s="7"/>
    </row>
    <row r="2" spans="1:6" x14ac:dyDescent="0.25">
      <c r="A2" s="8" t="s">
        <v>1</v>
      </c>
      <c r="B2" s="3" t="s">
        <v>0</v>
      </c>
      <c r="C2" s="5">
        <v>44291</v>
      </c>
      <c r="D2" s="5">
        <v>44319</v>
      </c>
      <c r="E2" s="5">
        <v>44347</v>
      </c>
      <c r="F2" s="6" t="s">
        <v>4</v>
      </c>
    </row>
    <row r="3" spans="1:6" x14ac:dyDescent="0.25">
      <c r="A3" s="60" t="s">
        <v>62</v>
      </c>
      <c r="B3" s="60" t="s">
        <v>63</v>
      </c>
      <c r="C3" s="62">
        <v>8</v>
      </c>
      <c r="D3" s="62"/>
      <c r="E3" s="62"/>
      <c r="F3" s="63">
        <v>8</v>
      </c>
    </row>
    <row r="4" spans="1:6" x14ac:dyDescent="0.25">
      <c r="A4" s="77" t="s">
        <v>75</v>
      </c>
      <c r="B4" s="78" t="s">
        <v>39</v>
      </c>
      <c r="C4" s="62"/>
      <c r="D4" s="62"/>
      <c r="E4" s="62">
        <v>8</v>
      </c>
      <c r="F4" s="63">
        <f>SUM(C4:E4)</f>
        <v>8</v>
      </c>
    </row>
    <row r="5" spans="1:6" x14ac:dyDescent="0.25">
      <c r="A5" s="3" t="s">
        <v>2</v>
      </c>
      <c r="B5" s="3" t="s">
        <v>3</v>
      </c>
      <c r="C5" s="3">
        <v>8</v>
      </c>
      <c r="D5" s="3"/>
      <c r="E5" s="3"/>
      <c r="F5" s="1">
        <v>8</v>
      </c>
    </row>
    <row r="6" spans="1:6" x14ac:dyDescent="0.25">
      <c r="A6" s="80" t="s">
        <v>76</v>
      </c>
      <c r="B6" s="79" t="s">
        <v>77</v>
      </c>
      <c r="C6" s="62"/>
      <c r="D6" s="62"/>
      <c r="E6" s="62">
        <v>7</v>
      </c>
      <c r="F6" s="63">
        <f>SUM(E6)</f>
        <v>7</v>
      </c>
    </row>
    <row r="7" spans="1:6" x14ac:dyDescent="0.25">
      <c r="A7" s="9"/>
      <c r="B7" s="2" t="s">
        <v>0</v>
      </c>
      <c r="C7" s="2"/>
      <c r="D7" s="2"/>
      <c r="E7" s="2"/>
      <c r="F7" s="7"/>
    </row>
  </sheetData>
  <sortState ref="A3:F6">
    <sortCondition descending="1" ref="F3:F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7" sqref="E7"/>
    </sheetView>
  </sheetViews>
  <sheetFormatPr defaultRowHeight="15" x14ac:dyDescent="0.25"/>
  <cols>
    <col min="1" max="1" width="33.28515625" bestFit="1" customWidth="1"/>
    <col min="2" max="2" width="16" bestFit="1" customWidth="1"/>
    <col min="3" max="3" width="6.85546875" bestFit="1" customWidth="1"/>
  </cols>
  <sheetData>
    <row r="1" spans="1:4" x14ac:dyDescent="0.25">
      <c r="A1" s="11"/>
      <c r="B1" s="11" t="s">
        <v>0</v>
      </c>
      <c r="C1" s="11"/>
      <c r="D1" s="11"/>
    </row>
    <row r="2" spans="1:4" x14ac:dyDescent="0.25">
      <c r="A2" s="12" t="s">
        <v>5</v>
      </c>
      <c r="B2" s="13" t="s">
        <v>0</v>
      </c>
      <c r="C2" s="10">
        <v>44291</v>
      </c>
      <c r="D2" s="13" t="s">
        <v>4</v>
      </c>
    </row>
    <row r="3" spans="1:4" x14ac:dyDescent="0.25">
      <c r="A3" s="13" t="s">
        <v>6</v>
      </c>
      <c r="B3" s="13" t="s">
        <v>7</v>
      </c>
      <c r="C3" s="13">
        <v>8</v>
      </c>
      <c r="D3" s="13" t="s">
        <v>8</v>
      </c>
    </row>
    <row r="4" spans="1:4" x14ac:dyDescent="0.25">
      <c r="A4" s="14"/>
      <c r="B4" s="14" t="s">
        <v>0</v>
      </c>
      <c r="C4" s="14"/>
      <c r="D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2" sqref="A2:E6"/>
    </sheetView>
  </sheetViews>
  <sheetFormatPr defaultRowHeight="15" x14ac:dyDescent="0.25"/>
  <cols>
    <col min="1" max="1" width="22" bestFit="1" customWidth="1"/>
    <col min="2" max="2" width="20.28515625" bestFit="1" customWidth="1"/>
    <col min="3" max="3" width="6.85546875" bestFit="1" customWidth="1"/>
    <col min="4" max="4" width="7.42578125" bestFit="1" customWidth="1"/>
  </cols>
  <sheetData>
    <row r="1" spans="1:5" x14ac:dyDescent="0.25">
      <c r="D1" s="76"/>
    </row>
    <row r="2" spans="1:5" x14ac:dyDescent="0.25">
      <c r="A2" s="18"/>
      <c r="B2" s="18" t="s">
        <v>0</v>
      </c>
      <c r="C2" s="18"/>
      <c r="D2" s="18"/>
      <c r="E2" s="18"/>
    </row>
    <row r="3" spans="1:5" x14ac:dyDescent="0.25">
      <c r="A3" s="16" t="s">
        <v>9</v>
      </c>
      <c r="B3" s="17" t="s">
        <v>0</v>
      </c>
      <c r="C3" s="10">
        <v>44291</v>
      </c>
      <c r="D3" s="10">
        <v>44347</v>
      </c>
      <c r="E3" s="17" t="s">
        <v>4</v>
      </c>
    </row>
    <row r="4" spans="1:5" x14ac:dyDescent="0.25">
      <c r="A4" s="78" t="s">
        <v>78</v>
      </c>
      <c r="B4" s="78" t="s">
        <v>79</v>
      </c>
      <c r="C4" s="17"/>
      <c r="D4" s="56">
        <v>8</v>
      </c>
      <c r="E4" s="17">
        <v>8</v>
      </c>
    </row>
    <row r="5" spans="1:5" x14ac:dyDescent="0.25">
      <c r="A5" s="17" t="s">
        <v>10</v>
      </c>
      <c r="B5" s="17" t="s">
        <v>3</v>
      </c>
      <c r="C5" s="17">
        <v>8</v>
      </c>
      <c r="D5" s="56"/>
      <c r="E5" s="17">
        <v>8</v>
      </c>
    </row>
    <row r="6" spans="1:5" x14ac:dyDescent="0.25">
      <c r="A6" s="15"/>
      <c r="B6" s="15" t="s">
        <v>0</v>
      </c>
      <c r="C6" s="15"/>
      <c r="D6" s="55"/>
      <c r="E6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7" sqref="G7"/>
    </sheetView>
  </sheetViews>
  <sheetFormatPr defaultRowHeight="15" x14ac:dyDescent="0.25"/>
  <cols>
    <col min="1" max="1" width="25.140625" bestFit="1" customWidth="1"/>
    <col min="2" max="2" width="19.5703125" bestFit="1" customWidth="1"/>
  </cols>
  <sheetData>
    <row r="1" spans="1:5" x14ac:dyDescent="0.25">
      <c r="A1" s="18"/>
      <c r="B1" s="18" t="s">
        <v>0</v>
      </c>
      <c r="C1" s="18"/>
      <c r="D1" s="18"/>
      <c r="E1" s="18"/>
    </row>
    <row r="2" spans="1:5" x14ac:dyDescent="0.25">
      <c r="A2" s="54" t="s">
        <v>80</v>
      </c>
      <c r="B2" s="56" t="s">
        <v>0</v>
      </c>
      <c r="C2" s="10"/>
      <c r="D2" s="10">
        <v>44347</v>
      </c>
      <c r="E2" s="56" t="s">
        <v>4</v>
      </c>
    </row>
    <row r="3" spans="1:5" x14ac:dyDescent="0.25">
      <c r="A3" s="78"/>
      <c r="B3" s="78"/>
      <c r="C3" s="56"/>
      <c r="D3" s="56"/>
      <c r="E3" s="56"/>
    </row>
    <row r="4" spans="1:5" x14ac:dyDescent="0.25">
      <c r="A4" s="78" t="s">
        <v>20</v>
      </c>
      <c r="B4" s="78" t="s">
        <v>21</v>
      </c>
      <c r="C4" s="56"/>
      <c r="D4" s="56">
        <v>8</v>
      </c>
      <c r="E4" s="56">
        <v>8</v>
      </c>
    </row>
    <row r="5" spans="1:5" x14ac:dyDescent="0.25">
      <c r="A5" s="55"/>
      <c r="B5" s="55" t="s">
        <v>0</v>
      </c>
      <c r="C5" s="55"/>
      <c r="D5" s="55"/>
      <c r="E5" s="5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9" sqref="D7:F9"/>
    </sheetView>
  </sheetViews>
  <sheetFormatPr defaultRowHeight="15" x14ac:dyDescent="0.25"/>
  <cols>
    <col min="1" max="1" width="22.85546875" bestFit="1" customWidth="1"/>
    <col min="2" max="2" width="18.28515625" bestFit="1" customWidth="1"/>
    <col min="3" max="3" width="6.85546875" bestFit="1" customWidth="1"/>
  </cols>
  <sheetData>
    <row r="2" spans="1:4" x14ac:dyDescent="0.25">
      <c r="A2" s="19"/>
      <c r="B2" s="19" t="s">
        <v>0</v>
      </c>
      <c r="C2" s="19"/>
      <c r="D2" s="19"/>
    </row>
    <row r="3" spans="1:4" x14ac:dyDescent="0.25">
      <c r="A3" s="20" t="s">
        <v>11</v>
      </c>
      <c r="B3" s="21" t="s">
        <v>0</v>
      </c>
      <c r="C3" s="10">
        <v>44291</v>
      </c>
      <c r="D3" s="21" t="s">
        <v>4</v>
      </c>
    </row>
    <row r="4" spans="1:4" x14ac:dyDescent="0.25">
      <c r="A4" s="21" t="s">
        <v>6</v>
      </c>
      <c r="B4" s="21" t="s">
        <v>7</v>
      </c>
      <c r="C4" s="21">
        <v>8</v>
      </c>
      <c r="D4" s="21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6" sqref="F6"/>
    </sheetView>
  </sheetViews>
  <sheetFormatPr defaultRowHeight="15" x14ac:dyDescent="0.25"/>
  <cols>
    <col min="1" max="1" width="32.7109375" bestFit="1" customWidth="1"/>
    <col min="2" max="2" width="19" bestFit="1" customWidth="1"/>
    <col min="3" max="3" width="2" bestFit="1" customWidth="1"/>
    <col min="4" max="4" width="7.42578125" bestFit="1" customWidth="1"/>
  </cols>
  <sheetData>
    <row r="1" spans="1:5" x14ac:dyDescent="0.25">
      <c r="A1" s="4"/>
      <c r="B1" s="4"/>
      <c r="C1" s="4"/>
      <c r="D1" s="4"/>
      <c r="E1" s="4"/>
    </row>
    <row r="2" spans="1:5" x14ac:dyDescent="0.25">
      <c r="A2" s="22" t="s">
        <v>12</v>
      </c>
      <c r="B2" s="22" t="s">
        <v>13</v>
      </c>
      <c r="C2" s="22"/>
      <c r="D2" s="81">
        <v>44347</v>
      </c>
      <c r="E2" s="23" t="s">
        <v>4</v>
      </c>
    </row>
    <row r="3" spans="1:5" x14ac:dyDescent="0.25">
      <c r="A3" s="78" t="s">
        <v>78</v>
      </c>
      <c r="B3" s="78" t="s">
        <v>81</v>
      </c>
      <c r="C3" s="23"/>
      <c r="D3" s="56">
        <v>8</v>
      </c>
      <c r="E3" s="23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b cond</vt:lpstr>
      <vt:lpstr>in hand cob</vt:lpstr>
      <vt:lpstr>In Hand Col</vt:lpstr>
      <vt:lpstr>M&amp;ML</vt:lpstr>
      <vt:lpstr>Cob</vt:lpstr>
      <vt:lpstr>IHVet</vt:lpstr>
      <vt:lpstr>In hand Dun</vt:lpstr>
      <vt:lpstr>IHCol</vt:lpstr>
      <vt:lpstr>Plait</vt:lpstr>
      <vt:lpstr>IH Open</vt:lpstr>
      <vt:lpstr>Tiny Tots H</vt:lpstr>
      <vt:lpstr>YOUNG H</vt:lpstr>
      <vt:lpstr>LRM&amp;M</vt:lpstr>
      <vt:lpstr>LR Equi</vt:lpstr>
      <vt:lpstr>LR Plait</vt:lpstr>
      <vt:lpstr>FR Equi</vt:lpstr>
      <vt:lpstr>FRM&amp;M</vt:lpstr>
      <vt:lpstr>Jnr Equ</vt:lpstr>
      <vt:lpstr>BTO</vt:lpstr>
      <vt:lpstr>Snr Equ</vt:lpstr>
      <vt:lpstr>Rid M&amp;M</vt:lpstr>
      <vt:lpstr>Riding Club</vt:lpstr>
      <vt:lpstr>Show </vt:lpstr>
      <vt:lpstr>Show Hunter</vt:lpstr>
      <vt:lpstr>Rid Cob</vt:lpstr>
      <vt:lpstr>Ridden Plaited</vt:lpstr>
      <vt:lpstr>Ridden Col</vt:lpstr>
      <vt:lpstr>Rid Vet</vt:lpstr>
      <vt:lpstr>WH N Stakes</vt:lpstr>
      <vt:lpstr>WH Very Nov</vt:lpstr>
      <vt:lpstr>wh pony</vt:lpstr>
      <vt:lpstr>WH 65-70</vt:lpstr>
      <vt:lpstr>WH 75cm</vt:lpstr>
      <vt:lpstr>WH 153</vt:lpstr>
      <vt:lpstr>wh m&amp;m lr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2021-04-06T09:11:31Z</dcterms:created>
  <dcterms:modified xsi:type="dcterms:W3CDTF">2021-06-03T16:44:05Z</dcterms:modified>
</cp:coreProperties>
</file>