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eaver Hall Summer Team Dressag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4" i="1" l="1"/>
  <c r="H32" i="1"/>
  <c r="H33" i="1"/>
  <c r="H34" i="1"/>
  <c r="H35" i="1"/>
  <c r="H36" i="1"/>
  <c r="AB23" i="2"/>
  <c r="AC23" i="2"/>
  <c r="AD23" i="2"/>
  <c r="AE23" i="2"/>
  <c r="AF23" i="2"/>
  <c r="AG23" i="2"/>
  <c r="AH23" i="2"/>
  <c r="AA23" i="2"/>
  <c r="AB24" i="2"/>
  <c r="AB26" i="2" s="1"/>
  <c r="AC24" i="2"/>
  <c r="AC26" i="2" s="1"/>
  <c r="AD24" i="2"/>
  <c r="AD26" i="2" s="1"/>
  <c r="AE24" i="2"/>
  <c r="AE26" i="2" s="1"/>
  <c r="AF24" i="2"/>
  <c r="AF26" i="2" s="1"/>
  <c r="AG24" i="2"/>
  <c r="AG26" i="2" s="1"/>
  <c r="AH24" i="2"/>
  <c r="AH26" i="2" s="1"/>
  <c r="AA26" i="2"/>
  <c r="W19" i="2"/>
  <c r="W21" i="2" s="1"/>
  <c r="W18" i="2"/>
  <c r="X18" i="2"/>
  <c r="Y18" i="2"/>
  <c r="Z18" i="2"/>
  <c r="X19" i="2"/>
  <c r="X21" i="2" s="1"/>
  <c r="Y19" i="2"/>
  <c r="Y21" i="2" s="1"/>
  <c r="Z19" i="2"/>
  <c r="Z21" i="2"/>
  <c r="M18" i="2"/>
  <c r="N18" i="2"/>
  <c r="O18" i="2"/>
  <c r="P18" i="2"/>
  <c r="Q18" i="2"/>
  <c r="R18" i="2"/>
  <c r="S18" i="2"/>
  <c r="T18" i="2"/>
  <c r="U18" i="2"/>
  <c r="V18" i="2"/>
  <c r="L18" i="2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M19" i="2"/>
  <c r="M21" i="2" s="1"/>
  <c r="N19" i="2"/>
  <c r="N21" i="2" s="1"/>
  <c r="O19" i="2"/>
  <c r="O21" i="2" s="1"/>
  <c r="P19" i="2"/>
  <c r="P21" i="2" s="1"/>
  <c r="Q19" i="2"/>
  <c r="Q21" i="2" s="1"/>
  <c r="R19" i="2"/>
  <c r="R21" i="2" s="1"/>
  <c r="S21" i="2"/>
  <c r="T19" i="2"/>
  <c r="T21" i="2" s="1"/>
  <c r="U19" i="2"/>
  <c r="U21" i="2" s="1"/>
  <c r="V19" i="2"/>
  <c r="V21" i="2" s="1"/>
  <c r="L21" i="2"/>
  <c r="L19" i="2"/>
  <c r="H5" i="1"/>
  <c r="H6" i="1"/>
  <c r="H7" i="1"/>
  <c r="H8" i="1"/>
  <c r="H9" i="1"/>
  <c r="H10" i="1"/>
  <c r="H11" i="1"/>
  <c r="H12" i="1"/>
  <c r="H3" i="1"/>
  <c r="B20" i="2"/>
  <c r="C20" i="2"/>
  <c r="D20" i="2"/>
  <c r="E20" i="2"/>
  <c r="F20" i="2"/>
  <c r="G20" i="2"/>
  <c r="H20" i="2"/>
  <c r="I20" i="2"/>
  <c r="J20" i="2"/>
  <c r="A20" i="2"/>
  <c r="B21" i="2"/>
  <c r="B24" i="2" s="1"/>
  <c r="C24" i="2"/>
  <c r="D24" i="2"/>
  <c r="E21" i="2"/>
  <c r="E24" i="2" s="1"/>
  <c r="F21" i="2"/>
  <c r="F24" i="2" s="1"/>
  <c r="G21" i="2"/>
  <c r="G24" i="2" s="1"/>
  <c r="H24" i="2"/>
  <c r="I21" i="2"/>
  <c r="I24" i="2" s="1"/>
  <c r="J21" i="2"/>
  <c r="J24" i="2" s="1"/>
  <c r="A24" i="2"/>
  <c r="A21" i="2"/>
</calcChain>
</file>

<file path=xl/sharedStrings.xml><?xml version="1.0" encoding="utf-8"?>
<sst xmlns="http://schemas.openxmlformats.org/spreadsheetml/2006/main" count="105" uniqueCount="80">
  <si>
    <t xml:space="preserve">Class 2 Team Dressage Intro A </t>
  </si>
  <si>
    <t>Ms S Langley</t>
  </si>
  <si>
    <t>Malachi</t>
  </si>
  <si>
    <t>MRCA Team 1</t>
  </si>
  <si>
    <t>Ms K Palin</t>
  </si>
  <si>
    <t>Shreck</t>
  </si>
  <si>
    <t>MRCA Team 2</t>
  </si>
  <si>
    <t>Mrs sally madden</t>
  </si>
  <si>
    <t>Nancy</t>
  </si>
  <si>
    <t>Miss Hollie Swietek</t>
  </si>
  <si>
    <t xml:space="preserve">Oakwood Drummer Boy </t>
  </si>
  <si>
    <t>Ms Ellie Goodwin</t>
  </si>
  <si>
    <t>Jess</t>
  </si>
  <si>
    <t>Ms Grace Cooper</t>
  </si>
  <si>
    <t>May</t>
  </si>
  <si>
    <t>BH Pony Club</t>
  </si>
  <si>
    <t xml:space="preserve">Miss Rebecca  Karling </t>
  </si>
  <si>
    <t xml:space="preserve">Jezabel </t>
  </si>
  <si>
    <t>Miss Connie  Thompson</t>
  </si>
  <si>
    <t xml:space="preserve">Kilbern boomerang </t>
  </si>
  <si>
    <t>Miss enya Daniel</t>
  </si>
  <si>
    <t>Curry Girl</t>
  </si>
  <si>
    <t>Miss Lydia Lea</t>
  </si>
  <si>
    <t>Creggaun Gossips</t>
  </si>
  <si>
    <t>Class 3  Team Dressage  P7</t>
  </si>
  <si>
    <t>Mrs Jane Holroyd</t>
  </si>
  <si>
    <t>Carlton Argento</t>
  </si>
  <si>
    <t>Ms Amy Wheeler</t>
  </si>
  <si>
    <t>Osborn Rob Rory</t>
  </si>
  <si>
    <t>Mr David Devereaux</t>
  </si>
  <si>
    <t>Busby</t>
  </si>
  <si>
    <t>Mrs Amber Morley</t>
  </si>
  <si>
    <t>Marko of Distinction II</t>
  </si>
  <si>
    <t>Mrs Jeanette Evans</t>
  </si>
  <si>
    <t>Ernie Earlson</t>
  </si>
  <si>
    <t>Miss Stephanie  Wescott</t>
  </si>
  <si>
    <t>Hidden Talent</t>
  </si>
  <si>
    <t>Miss Tracey heeks</t>
  </si>
  <si>
    <t>Maisy may ll</t>
  </si>
  <si>
    <t>Ms Rashelle  Ball</t>
  </si>
  <si>
    <t xml:space="preserve">Skyhawk Endeavour </t>
  </si>
  <si>
    <t>Ms T Heeks</t>
  </si>
  <si>
    <t>Maisie</t>
  </si>
  <si>
    <t>Hot to Trot</t>
  </si>
  <si>
    <t xml:space="preserve">Miss Sydney Thompson </t>
  </si>
  <si>
    <t>Max</t>
  </si>
  <si>
    <t>Mrs Isabel Burrows</t>
  </si>
  <si>
    <t>McCloud Van Vrijhern</t>
  </si>
  <si>
    <t>Miss jessica ALLWRIGHT</t>
  </si>
  <si>
    <t>Raebeg Champ</t>
  </si>
  <si>
    <t>Ms Louisa Chadwick</t>
  </si>
  <si>
    <t>Marcus</t>
  </si>
  <si>
    <t>Mr W Cooke</t>
  </si>
  <si>
    <t>Jordy</t>
  </si>
  <si>
    <t xml:space="preserve">  </t>
  </si>
  <si>
    <t>Class 4 Team Dressage  Nov 30</t>
  </si>
  <si>
    <t>Ms Zoe Chadwick</t>
  </si>
  <si>
    <t>Doonaveeragh</t>
  </si>
  <si>
    <t>Ms H Bowden</t>
  </si>
  <si>
    <t>Frank</t>
  </si>
  <si>
    <t>Miss Georgie Ball</t>
  </si>
  <si>
    <t xml:space="preserve">Mr T </t>
  </si>
  <si>
    <t>Ms DIANE BROOKES</t>
  </si>
  <si>
    <t>COCO BEAU</t>
  </si>
  <si>
    <t>Mrs Lorraine Twigg</t>
  </si>
  <si>
    <t>Whippletree Jupiter</t>
  </si>
  <si>
    <t>Mrs Janette Lovatt</t>
  </si>
  <si>
    <t>Miss trolly dolly</t>
  </si>
  <si>
    <t>4 not 50 shades of grey</t>
  </si>
  <si>
    <t xml:space="preserve">Half pass the buck </t>
  </si>
  <si>
    <t>Hot to trot</t>
  </si>
  <si>
    <t xml:space="preserve">Buxton bandits plus one </t>
  </si>
  <si>
    <t>4 Not 50 Shades of Grey</t>
  </si>
  <si>
    <t>Free walk on the wrong rein</t>
  </si>
  <si>
    <t>Half pass the buck</t>
  </si>
  <si>
    <t>Half Pass the buck</t>
  </si>
  <si>
    <t xml:space="preserve">Buxton bandits plus 1 </t>
  </si>
  <si>
    <t>Half pass the Buck</t>
  </si>
  <si>
    <t xml:space="preserve">Free walk on the wrong rein 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</si>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</sst>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18" fontId="18" fillId="0" borderId="10" xfId="0" applyNumberFormat="1" applyFont="1" applyBorder="1"/>
    <xf numFmtId="0" fontId="18" fillId="0" borderId="0" xfId="0" applyFont="1"/>
    <xf numFmtId="18" fontId="18" fillId="33" borderId="10" xfId="0" applyNumberFormat="1" applyFont="1" applyFill="1" applyBorder="1"/>
    <xf numFmtId="0" fontId="18" fillId="33" borderId="10" xfId="0" applyFont="1" applyFill="1" applyBorder="1"/>
    <xf numFmtId="0" fontId="18" fillId="34" borderId="10" xfId="0" applyFont="1" applyFill="1" applyBorder="1"/>
    <xf numFmtId="2" fontId="18" fillId="34" borderId="10" xfId="0" applyNumberFormat="1" applyFont="1" applyFill="1" applyBorder="1"/>
    <xf numFmtId="2" fontId="18" fillId="0" borderId="10" xfId="0" applyNumberFormat="1" applyFont="1" applyBorder="1"/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1" sqref="I1:M1048576"/>
    </sheetView>
  </sheetViews>
  <sheetFormatPr defaultRowHeight="15" x14ac:dyDescent="0.25"/>
  <cols>
    <col min="1" max="1" width="7.28515625" style="5" bestFit="1" customWidth="1"/>
    <col min="2" max="2" width="2.7109375" style="5" bestFit="1" customWidth="1"/>
    <col min="3" max="3" width="21.85546875" style="5" bestFit="1" customWidth="1"/>
    <col min="4" max="4" width="17.85546875" style="5" bestFit="1" customWidth="1"/>
    <col min="5" max="5" width="20" style="5" bestFit="1" customWidth="1"/>
    <col min="6" max="6" width="5.28515625" style="5" bestFit="1" customWidth="1"/>
    <col min="7" max="7" width="2.7109375" style="5" bestFit="1" customWidth="1"/>
    <col min="8" max="8" width="5.28515625" style="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3" t="s">
        <v>0</v>
      </c>
      <c r="D2" s="2"/>
      <c r="E2" s="3" t="s">
        <v>79</v>
      </c>
      <c r="F2" s="3"/>
      <c r="G2" s="3"/>
      <c r="H2" s="2"/>
    </row>
    <row r="3" spans="1:8" x14ac:dyDescent="0.25">
      <c r="A3" s="4">
        <v>0.51041666666666663</v>
      </c>
      <c r="B3" s="2">
        <v>14</v>
      </c>
      <c r="C3" s="2" t="s">
        <v>2</v>
      </c>
      <c r="D3" s="2" t="s">
        <v>1</v>
      </c>
      <c r="E3" s="2" t="s">
        <v>3</v>
      </c>
      <c r="F3" s="2">
        <v>155.5</v>
      </c>
      <c r="G3" s="2">
        <v>68</v>
      </c>
      <c r="H3" s="2">
        <f>F3/230*100</f>
        <v>67.608695652173907</v>
      </c>
    </row>
    <row r="4" spans="1:8" x14ac:dyDescent="0.25">
      <c r="A4" s="4">
        <v>0.51597222222222217</v>
      </c>
      <c r="B4" s="2">
        <v>15</v>
      </c>
      <c r="C4" s="2" t="s">
        <v>5</v>
      </c>
      <c r="D4" s="2" t="s">
        <v>4</v>
      </c>
      <c r="E4" s="2" t="s">
        <v>6</v>
      </c>
      <c r="F4" s="2">
        <v>171</v>
      </c>
      <c r="G4" s="2">
        <v>74</v>
      </c>
      <c r="H4" s="2">
        <f>F4/230*100</f>
        <v>74.34782608695653</v>
      </c>
    </row>
    <row r="5" spans="1:8" x14ac:dyDescent="0.25">
      <c r="A5" s="4">
        <v>0.52152777777777781</v>
      </c>
      <c r="B5" s="2">
        <v>29</v>
      </c>
      <c r="C5" s="2" t="s">
        <v>12</v>
      </c>
      <c r="D5" s="2" t="s">
        <v>11</v>
      </c>
      <c r="E5" s="2" t="s">
        <v>15</v>
      </c>
      <c r="F5" s="2">
        <v>138.5</v>
      </c>
      <c r="G5" s="2">
        <v>62</v>
      </c>
      <c r="H5" s="2">
        <f t="shared" ref="H5:H12" si="0">F5/230*100</f>
        <v>60.217391304347821</v>
      </c>
    </row>
    <row r="6" spans="1:8" x14ac:dyDescent="0.25">
      <c r="A6" s="4">
        <v>0.52708333333333335</v>
      </c>
      <c r="B6" s="2">
        <v>30</v>
      </c>
      <c r="C6" s="2" t="s">
        <v>14</v>
      </c>
      <c r="D6" s="2" t="s">
        <v>13</v>
      </c>
      <c r="E6" s="2" t="s">
        <v>15</v>
      </c>
      <c r="F6" s="2">
        <v>131.5</v>
      </c>
      <c r="G6" s="2">
        <v>60</v>
      </c>
      <c r="H6" s="2">
        <f t="shared" si="0"/>
        <v>57.173913043478265</v>
      </c>
    </row>
    <row r="7" spans="1:8" x14ac:dyDescent="0.25">
      <c r="A7" s="4">
        <v>0.53263888888888888</v>
      </c>
      <c r="B7" s="2">
        <v>41</v>
      </c>
      <c r="C7" s="2" t="s">
        <v>21</v>
      </c>
      <c r="D7" s="2" t="s">
        <v>20</v>
      </c>
      <c r="E7" s="2" t="s">
        <v>68</v>
      </c>
      <c r="F7" s="2">
        <v>167</v>
      </c>
      <c r="G7" s="2">
        <v>73</v>
      </c>
      <c r="H7" s="2">
        <f t="shared" si="0"/>
        <v>72.608695652173921</v>
      </c>
    </row>
    <row r="8" spans="1:8" x14ac:dyDescent="0.25">
      <c r="A8" s="4">
        <v>0.53819444444444442</v>
      </c>
      <c r="B8" s="2">
        <v>42</v>
      </c>
      <c r="C8" s="2" t="s">
        <v>23</v>
      </c>
      <c r="D8" s="2" t="s">
        <v>22</v>
      </c>
      <c r="E8" s="2" t="s">
        <v>72</v>
      </c>
      <c r="F8" s="2">
        <v>150.5</v>
      </c>
      <c r="G8" s="2">
        <v>65</v>
      </c>
      <c r="H8" s="2">
        <f t="shared" si="0"/>
        <v>65.434782608695656</v>
      </c>
    </row>
    <row r="9" spans="1:8" x14ac:dyDescent="0.25">
      <c r="A9" s="4">
        <v>0.54375000000000007</v>
      </c>
      <c r="B9" s="2">
        <v>36</v>
      </c>
      <c r="C9" s="2" t="s">
        <v>19</v>
      </c>
      <c r="D9" s="2" t="s">
        <v>18</v>
      </c>
      <c r="E9" s="2" t="s">
        <v>71</v>
      </c>
      <c r="F9" s="2">
        <v>150</v>
      </c>
      <c r="G9" s="2">
        <v>66</v>
      </c>
      <c r="H9" s="2">
        <f t="shared" si="0"/>
        <v>65.217391304347828</v>
      </c>
    </row>
    <row r="10" spans="1:8" x14ac:dyDescent="0.25">
      <c r="A10" s="4">
        <v>0.5493055555555556</v>
      </c>
      <c r="B10" s="2">
        <v>22</v>
      </c>
      <c r="C10" s="2" t="s">
        <v>8</v>
      </c>
      <c r="D10" s="2" t="s">
        <v>7</v>
      </c>
      <c r="E10" s="2" t="s">
        <v>76</v>
      </c>
      <c r="F10" s="8">
        <v>149.5</v>
      </c>
      <c r="G10" s="8">
        <v>67</v>
      </c>
      <c r="H10" s="9">
        <f t="shared" si="0"/>
        <v>65</v>
      </c>
    </row>
    <row r="11" spans="1:8" x14ac:dyDescent="0.25">
      <c r="A11" s="4">
        <v>0.55486111111111114</v>
      </c>
      <c r="B11" s="2">
        <v>33</v>
      </c>
      <c r="C11" s="2" t="s">
        <v>17</v>
      </c>
      <c r="D11" s="2" t="s">
        <v>16</v>
      </c>
      <c r="E11" s="2" t="s">
        <v>70</v>
      </c>
      <c r="F11" s="2">
        <v>143.5</v>
      </c>
      <c r="G11" s="2">
        <v>67</v>
      </c>
      <c r="H11" s="2">
        <f t="shared" si="0"/>
        <v>62.391304347826079</v>
      </c>
    </row>
    <row r="12" spans="1:8" x14ac:dyDescent="0.25">
      <c r="A12" s="4">
        <v>0.56041666666666667</v>
      </c>
      <c r="B12" s="2">
        <v>27</v>
      </c>
      <c r="C12" s="2" t="s">
        <v>10</v>
      </c>
      <c r="D12" s="2" t="s">
        <v>9</v>
      </c>
      <c r="E12" s="2" t="s">
        <v>69</v>
      </c>
      <c r="F12" s="2">
        <v>163.5</v>
      </c>
      <c r="G12" s="2">
        <v>71</v>
      </c>
      <c r="H12" s="2">
        <f t="shared" si="0"/>
        <v>71.086956521739125</v>
      </c>
    </row>
    <row r="13" spans="1:8" x14ac:dyDescent="0.25">
      <c r="A13" s="6"/>
      <c r="B13" s="7"/>
      <c r="C13" s="7"/>
      <c r="D13" s="7"/>
      <c r="E13" s="7"/>
      <c r="F13" s="7"/>
      <c r="G13" s="7"/>
      <c r="H13" s="7"/>
    </row>
    <row r="14" spans="1:8" x14ac:dyDescent="0.25">
      <c r="A14" s="4"/>
      <c r="B14" s="2"/>
      <c r="C14" s="3" t="s">
        <v>24</v>
      </c>
      <c r="D14" s="2"/>
      <c r="E14" s="2"/>
      <c r="F14" s="2"/>
      <c r="G14" s="2"/>
      <c r="H14" s="2"/>
    </row>
    <row r="15" spans="1:8" x14ac:dyDescent="0.25">
      <c r="A15" s="4">
        <v>0.56597222222222221</v>
      </c>
      <c r="B15" s="2">
        <v>37</v>
      </c>
      <c r="C15" s="2" t="s">
        <v>47</v>
      </c>
      <c r="D15" s="2" t="s">
        <v>46</v>
      </c>
      <c r="E15" s="2" t="s">
        <v>43</v>
      </c>
      <c r="F15" s="2">
        <v>156</v>
      </c>
      <c r="G15" s="2">
        <v>72</v>
      </c>
      <c r="H15" s="2">
        <v>70.900000000000006</v>
      </c>
    </row>
    <row r="16" spans="1:8" x14ac:dyDescent="0.25">
      <c r="A16" s="4">
        <v>0.5708333333333333</v>
      </c>
      <c r="B16" s="2">
        <v>26</v>
      </c>
      <c r="C16" s="2" t="s">
        <v>38</v>
      </c>
      <c r="D16" s="2" t="s">
        <v>37</v>
      </c>
      <c r="E16" s="2" t="s">
        <v>43</v>
      </c>
      <c r="F16" s="2">
        <v>146.5</v>
      </c>
      <c r="G16" s="2">
        <v>67</v>
      </c>
      <c r="H16" s="2">
        <f t="shared" ref="H16:H28" si="1">F16/220*100</f>
        <v>66.590909090909093</v>
      </c>
    </row>
    <row r="17" spans="1:8" x14ac:dyDescent="0.25">
      <c r="A17" s="4">
        <v>0.5756944444444444</v>
      </c>
      <c r="B17" s="2">
        <v>23</v>
      </c>
      <c r="C17" s="2" t="s">
        <v>26</v>
      </c>
      <c r="D17" s="2" t="s">
        <v>25</v>
      </c>
      <c r="E17" s="2" t="s">
        <v>76</v>
      </c>
      <c r="F17" s="2">
        <v>153.5</v>
      </c>
      <c r="G17" s="2">
        <v>71</v>
      </c>
      <c r="H17" s="2">
        <f t="shared" si="1"/>
        <v>69.77272727272728</v>
      </c>
    </row>
    <row r="18" spans="1:8" x14ac:dyDescent="0.25">
      <c r="A18" s="4">
        <v>0.5805555555555556</v>
      </c>
      <c r="B18" s="2">
        <v>35</v>
      </c>
      <c r="C18" s="2" t="s">
        <v>45</v>
      </c>
      <c r="D18" s="2" t="s">
        <v>44</v>
      </c>
      <c r="E18" s="2" t="s">
        <v>76</v>
      </c>
      <c r="F18" s="2">
        <v>148</v>
      </c>
      <c r="G18" s="2">
        <v>68</v>
      </c>
      <c r="H18" s="2">
        <f t="shared" si="1"/>
        <v>67.272727272727266</v>
      </c>
    </row>
    <row r="19" spans="1:8" x14ac:dyDescent="0.25">
      <c r="A19" s="4">
        <v>0.5854166666666667</v>
      </c>
      <c r="B19" s="2">
        <v>18</v>
      </c>
      <c r="C19" s="2" t="s">
        <v>57</v>
      </c>
      <c r="D19" s="2" t="s">
        <v>56</v>
      </c>
      <c r="E19" s="2" t="s">
        <v>3</v>
      </c>
      <c r="F19" s="2">
        <v>145</v>
      </c>
      <c r="G19" s="2">
        <v>68</v>
      </c>
      <c r="H19" s="2">
        <f t="shared" si="1"/>
        <v>65.909090909090907</v>
      </c>
    </row>
    <row r="20" spans="1:8" x14ac:dyDescent="0.25">
      <c r="A20" s="4">
        <v>0.59027777777777779</v>
      </c>
      <c r="B20" s="2">
        <v>17</v>
      </c>
      <c r="C20" s="2" t="s">
        <v>30</v>
      </c>
      <c r="D20" s="2" t="s">
        <v>29</v>
      </c>
      <c r="E20" s="2" t="s">
        <v>6</v>
      </c>
      <c r="F20" s="2">
        <v>145</v>
      </c>
      <c r="G20" s="2">
        <v>66</v>
      </c>
      <c r="H20" s="2">
        <f t="shared" si="1"/>
        <v>65.909090909090907</v>
      </c>
    </row>
    <row r="21" spans="1:8" x14ac:dyDescent="0.25">
      <c r="A21" s="4">
        <v>0.59513888888888888</v>
      </c>
      <c r="B21" s="2">
        <v>20</v>
      </c>
      <c r="C21" s="2" t="s">
        <v>32</v>
      </c>
      <c r="D21" s="2" t="s">
        <v>31</v>
      </c>
      <c r="E21" s="2" t="s">
        <v>73</v>
      </c>
      <c r="F21" s="2">
        <v>144.5</v>
      </c>
      <c r="G21" s="2">
        <v>67</v>
      </c>
      <c r="H21" s="2">
        <f t="shared" si="1"/>
        <v>65.681818181818187</v>
      </c>
    </row>
    <row r="22" spans="1:8" x14ac:dyDescent="0.25">
      <c r="A22" s="4">
        <v>0.6</v>
      </c>
      <c r="B22" s="2">
        <v>21</v>
      </c>
      <c r="C22" s="2" t="s">
        <v>34</v>
      </c>
      <c r="D22" s="2" t="s">
        <v>33</v>
      </c>
      <c r="E22" s="2" t="s">
        <v>73</v>
      </c>
      <c r="F22" s="2">
        <v>138.5</v>
      </c>
      <c r="G22" s="2">
        <v>64</v>
      </c>
      <c r="H22" s="2">
        <f t="shared" si="1"/>
        <v>62.954545454545453</v>
      </c>
    </row>
    <row r="23" spans="1:8" x14ac:dyDescent="0.25">
      <c r="A23" s="4">
        <v>0.60486111111111118</v>
      </c>
      <c r="B23" s="2">
        <v>25</v>
      </c>
      <c r="C23" s="2" t="s">
        <v>36</v>
      </c>
      <c r="D23" s="2" t="s">
        <v>35</v>
      </c>
      <c r="E23" s="2" t="s">
        <v>73</v>
      </c>
      <c r="F23" s="2">
        <v>153.5</v>
      </c>
      <c r="G23" s="2">
        <v>73</v>
      </c>
      <c r="H23" s="2">
        <f t="shared" si="1"/>
        <v>69.77272727272728</v>
      </c>
    </row>
    <row r="24" spans="1:8" x14ac:dyDescent="0.25">
      <c r="A24" s="4">
        <v>0.60972222222222217</v>
      </c>
      <c r="B24" s="2">
        <v>31</v>
      </c>
      <c r="C24" s="2" t="s">
        <v>40</v>
      </c>
      <c r="D24" s="2" t="s">
        <v>39</v>
      </c>
      <c r="E24" s="2" t="s">
        <v>74</v>
      </c>
      <c r="F24" s="2">
        <v>146</v>
      </c>
      <c r="G24" s="2">
        <v>67</v>
      </c>
      <c r="H24" s="2">
        <f t="shared" si="1"/>
        <v>66.363636363636374</v>
      </c>
    </row>
    <row r="25" spans="1:8" x14ac:dyDescent="0.25">
      <c r="A25" s="4">
        <v>0.61458333333333337</v>
      </c>
      <c r="B25" s="2">
        <v>34</v>
      </c>
      <c r="C25" s="2" t="s">
        <v>42</v>
      </c>
      <c r="D25" s="2" t="s">
        <v>41</v>
      </c>
      <c r="E25" s="2" t="s">
        <v>75</v>
      </c>
      <c r="F25" s="2">
        <v>141.5</v>
      </c>
      <c r="G25" s="2">
        <v>65</v>
      </c>
      <c r="H25" s="2">
        <f t="shared" si="1"/>
        <v>64.318181818181813</v>
      </c>
    </row>
    <row r="26" spans="1:8" x14ac:dyDescent="0.25">
      <c r="A26" s="4">
        <v>0.61944444444444446</v>
      </c>
      <c r="B26" s="2">
        <v>38</v>
      </c>
      <c r="C26" s="2" t="s">
        <v>49</v>
      </c>
      <c r="D26" s="2" t="s">
        <v>48</v>
      </c>
      <c r="E26" s="2" t="s">
        <v>68</v>
      </c>
      <c r="F26" s="2">
        <v>148</v>
      </c>
      <c r="G26" s="2">
        <v>67</v>
      </c>
      <c r="H26" s="2">
        <f t="shared" si="1"/>
        <v>67.272727272727266</v>
      </c>
    </row>
    <row r="27" spans="1:8" x14ac:dyDescent="0.25">
      <c r="A27" s="4">
        <v>0.62430555555555556</v>
      </c>
      <c r="B27" s="2">
        <v>28</v>
      </c>
      <c r="C27" s="2" t="s">
        <v>51</v>
      </c>
      <c r="D27" s="2" t="s">
        <v>50</v>
      </c>
      <c r="E27" s="2" t="s">
        <v>15</v>
      </c>
      <c r="F27" s="2">
        <v>144</v>
      </c>
      <c r="G27" s="2">
        <v>66</v>
      </c>
      <c r="H27" s="2">
        <f t="shared" si="1"/>
        <v>65.454545454545453</v>
      </c>
    </row>
    <row r="28" spans="1:8" x14ac:dyDescent="0.25">
      <c r="A28" s="4">
        <v>0.62916666666666665</v>
      </c>
      <c r="B28" s="2">
        <v>43</v>
      </c>
      <c r="C28" s="2" t="s">
        <v>53</v>
      </c>
      <c r="D28" s="2" t="s">
        <v>52</v>
      </c>
      <c r="E28" s="2" t="s">
        <v>15</v>
      </c>
      <c r="F28" s="2">
        <v>144</v>
      </c>
      <c r="G28" s="2">
        <v>66</v>
      </c>
      <c r="H28" s="2">
        <f t="shared" si="1"/>
        <v>65.454545454545453</v>
      </c>
    </row>
    <row r="29" spans="1:8" x14ac:dyDescent="0.25">
      <c r="A29" s="6"/>
      <c r="B29" s="7"/>
      <c r="C29" s="7"/>
      <c r="D29" s="7" t="s">
        <v>54</v>
      </c>
      <c r="E29" s="7"/>
      <c r="F29" s="7"/>
      <c r="G29" s="7"/>
      <c r="H29" s="7"/>
    </row>
    <row r="30" spans="1:8" x14ac:dyDescent="0.25">
      <c r="A30" s="4"/>
      <c r="B30" s="2"/>
      <c r="C30" s="3" t="s">
        <v>55</v>
      </c>
      <c r="D30" s="2" t="s">
        <v>54</v>
      </c>
      <c r="E30" s="2"/>
      <c r="F30" s="2"/>
      <c r="G30" s="2"/>
      <c r="H30" s="2"/>
    </row>
    <row r="31" spans="1:8" x14ac:dyDescent="0.25">
      <c r="A31" s="4">
        <v>0.64374999999999993</v>
      </c>
      <c r="B31" s="2">
        <v>16</v>
      </c>
      <c r="C31" s="2" t="s">
        <v>28</v>
      </c>
      <c r="D31" s="2" t="s">
        <v>27</v>
      </c>
      <c r="E31" s="2" t="s">
        <v>3</v>
      </c>
      <c r="F31" s="2">
        <v>188</v>
      </c>
      <c r="G31" s="2">
        <v>60</v>
      </c>
      <c r="H31" s="10">
        <v>72.3</v>
      </c>
    </row>
    <row r="32" spans="1:8" x14ac:dyDescent="0.25">
      <c r="A32" s="4">
        <v>0.64861111111111114</v>
      </c>
      <c r="B32" s="2">
        <v>19</v>
      </c>
      <c r="C32" s="2" t="s">
        <v>59</v>
      </c>
      <c r="D32" s="2" t="s">
        <v>58</v>
      </c>
      <c r="E32" s="2" t="s">
        <v>6</v>
      </c>
      <c r="F32" s="2">
        <v>169</v>
      </c>
      <c r="G32" s="2">
        <v>54</v>
      </c>
      <c r="H32" s="2">
        <f t="shared" ref="H32:H36" si="2">F32/260*100</f>
        <v>65</v>
      </c>
    </row>
    <row r="33" spans="1:8" x14ac:dyDescent="0.25">
      <c r="A33" s="4">
        <v>0.65347222222222223</v>
      </c>
      <c r="B33" s="2">
        <v>24</v>
      </c>
      <c r="C33" s="2" t="s">
        <v>61</v>
      </c>
      <c r="D33" s="2" t="s">
        <v>60</v>
      </c>
      <c r="E33" s="2" t="s">
        <v>78</v>
      </c>
      <c r="F33" s="2">
        <v>174</v>
      </c>
      <c r="G33" s="2">
        <v>54</v>
      </c>
      <c r="H33" s="2">
        <f t="shared" si="2"/>
        <v>66.92307692307692</v>
      </c>
    </row>
    <row r="34" spans="1:8" x14ac:dyDescent="0.25">
      <c r="A34" s="4">
        <v>0.65833333333333333</v>
      </c>
      <c r="B34" s="2">
        <v>32</v>
      </c>
      <c r="C34" s="2" t="s">
        <v>63</v>
      </c>
      <c r="D34" s="2" t="s">
        <v>62</v>
      </c>
      <c r="E34" s="2" t="s">
        <v>77</v>
      </c>
      <c r="F34" s="2">
        <v>176</v>
      </c>
      <c r="G34" s="2">
        <v>54</v>
      </c>
      <c r="H34" s="2">
        <f t="shared" si="2"/>
        <v>67.692307692307693</v>
      </c>
    </row>
    <row r="35" spans="1:8" x14ac:dyDescent="0.25">
      <c r="A35" s="4">
        <v>0.66319444444444442</v>
      </c>
      <c r="B35" s="2">
        <v>39</v>
      </c>
      <c r="C35" s="2" t="s">
        <v>65</v>
      </c>
      <c r="D35" s="2" t="s">
        <v>64</v>
      </c>
      <c r="E35" s="2" t="s">
        <v>68</v>
      </c>
      <c r="F35" s="2">
        <v>175</v>
      </c>
      <c r="G35" s="2">
        <v>55</v>
      </c>
      <c r="H35" s="2">
        <f t="shared" si="2"/>
        <v>67.307692307692307</v>
      </c>
    </row>
    <row r="36" spans="1:8" x14ac:dyDescent="0.25">
      <c r="A36" s="4">
        <v>0.66805555555555562</v>
      </c>
      <c r="B36" s="2">
        <v>40</v>
      </c>
      <c r="C36" s="2" t="s">
        <v>67</v>
      </c>
      <c r="D36" s="2" t="s">
        <v>66</v>
      </c>
      <c r="E36" s="2" t="s">
        <v>70</v>
      </c>
      <c r="F36" s="2">
        <v>165</v>
      </c>
      <c r="G36" s="2">
        <v>52</v>
      </c>
      <c r="H36" s="2">
        <f t="shared" si="2"/>
        <v>63.46153846153846</v>
      </c>
    </row>
    <row r="37" spans="1:8" x14ac:dyDescent="0.25">
      <c r="A37" s="4"/>
      <c r="B37" s="2"/>
      <c r="C37" s="11" t="s">
        <v>79</v>
      </c>
      <c r="D37" s="2"/>
      <c r="E37" s="2"/>
      <c r="F37" s="2"/>
      <c r="G37" s="2"/>
      <c r="H37" s="2"/>
    </row>
    <row r="38" spans="1:8" x14ac:dyDescent="0.25">
      <c r="A38" s="2"/>
      <c r="B38" s="2"/>
      <c r="C38" s="2" t="s">
        <v>68</v>
      </c>
      <c r="D38" s="2">
        <v>207.18</v>
      </c>
      <c r="E38" s="2">
        <v>1</v>
      </c>
      <c r="F38" s="2"/>
      <c r="G38" s="2"/>
      <c r="H38" s="2"/>
    </row>
    <row r="39" spans="1:8" x14ac:dyDescent="0.25">
      <c r="A39" s="2"/>
      <c r="B39" s="2"/>
      <c r="C39" s="2" t="s">
        <v>3</v>
      </c>
      <c r="D39" s="2">
        <v>205.82</v>
      </c>
      <c r="E39" s="2">
        <v>2</v>
      </c>
      <c r="F39" s="2"/>
      <c r="G39" s="2"/>
      <c r="H39" s="2"/>
    </row>
    <row r="40" spans="1:8" x14ac:dyDescent="0.25">
      <c r="A40" s="2"/>
      <c r="B40" s="2"/>
      <c r="C40" s="2" t="s">
        <v>6</v>
      </c>
      <c r="D40" s="2">
        <v>205.25</v>
      </c>
      <c r="E40" s="2">
        <v>3</v>
      </c>
      <c r="F40" s="2"/>
      <c r="G40" s="2"/>
      <c r="H40" s="2"/>
    </row>
    <row r="41" spans="1:8" x14ac:dyDescent="0.25">
      <c r="A41" s="2"/>
      <c r="B41" s="2"/>
      <c r="C41" s="2" t="s">
        <v>69</v>
      </c>
      <c r="D41" s="2">
        <v>205.14</v>
      </c>
      <c r="E41" s="2">
        <v>4</v>
      </c>
      <c r="F41" s="2"/>
      <c r="G41" s="2"/>
      <c r="H41" s="2"/>
    </row>
    <row r="42" spans="1:8" x14ac:dyDescent="0.25">
      <c r="A42" s="2"/>
      <c r="B42" s="2"/>
      <c r="C42" s="2" t="s">
        <v>73</v>
      </c>
      <c r="D42" s="2">
        <v>202.37</v>
      </c>
      <c r="E42" s="2">
        <v>5</v>
      </c>
      <c r="F42" s="2"/>
      <c r="G42" s="2"/>
      <c r="H42" s="2"/>
    </row>
    <row r="43" spans="1:8" x14ac:dyDescent="0.25">
      <c r="A43" s="2"/>
      <c r="B43" s="2"/>
      <c r="C43" s="2" t="s">
        <v>71</v>
      </c>
      <c r="D43" s="2">
        <v>202.26</v>
      </c>
      <c r="E43" s="2">
        <v>6</v>
      </c>
      <c r="F43" s="2"/>
      <c r="G43" s="2"/>
      <c r="H43" s="2"/>
    </row>
    <row r="44" spans="1:8" x14ac:dyDescent="0.25">
      <c r="A44" s="2"/>
      <c r="B44" s="2"/>
      <c r="C44" s="2" t="s">
        <v>70</v>
      </c>
      <c r="D44" s="2">
        <v>200.95</v>
      </c>
      <c r="E44" s="2"/>
      <c r="F44" s="2"/>
      <c r="G44" s="2"/>
      <c r="H44" s="2"/>
    </row>
    <row r="45" spans="1:8" x14ac:dyDescent="0.25">
      <c r="A45" s="2"/>
      <c r="B45" s="2"/>
      <c r="C45" s="2" t="s">
        <v>15</v>
      </c>
      <c r="D45" s="2">
        <v>191.12</v>
      </c>
      <c r="E45" s="2"/>
      <c r="F45" s="2"/>
      <c r="G45" s="2"/>
      <c r="H45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opLeftCell="S6" workbookViewId="0">
      <selection activeCell="AF30" sqref="AF30"/>
    </sheetView>
  </sheetViews>
  <sheetFormatPr defaultRowHeight="15" x14ac:dyDescent="0.25"/>
  <sheetData>
    <row r="1" spans="1:32" x14ac:dyDescent="0.25">
      <c r="A1">
        <v>14</v>
      </c>
      <c r="B1">
        <v>15</v>
      </c>
      <c r="C1">
        <v>29</v>
      </c>
      <c r="D1">
        <v>30</v>
      </c>
      <c r="E1">
        <v>41</v>
      </c>
      <c r="F1">
        <v>42</v>
      </c>
      <c r="G1">
        <v>36</v>
      </c>
      <c r="H1">
        <v>22</v>
      </c>
      <c r="I1">
        <v>33</v>
      </c>
      <c r="J1">
        <v>27</v>
      </c>
      <c r="L1">
        <v>26</v>
      </c>
      <c r="M1">
        <v>23</v>
      </c>
      <c r="N1">
        <v>37</v>
      </c>
      <c r="O1">
        <v>35</v>
      </c>
      <c r="P1">
        <v>18</v>
      </c>
      <c r="Q1">
        <v>17</v>
      </c>
      <c r="R1">
        <v>20</v>
      </c>
      <c r="S1">
        <v>25</v>
      </c>
      <c r="T1">
        <v>34</v>
      </c>
      <c r="U1">
        <v>31</v>
      </c>
      <c r="V1">
        <v>21</v>
      </c>
      <c r="W1">
        <v>38</v>
      </c>
      <c r="X1">
        <v>28</v>
      </c>
      <c r="Y1">
        <v>43</v>
      </c>
      <c r="AA1">
        <v>19</v>
      </c>
      <c r="AB1">
        <v>16</v>
      </c>
      <c r="AC1">
        <v>24</v>
      </c>
      <c r="AD1">
        <v>32</v>
      </c>
      <c r="AE1">
        <v>39</v>
      </c>
      <c r="AF1">
        <v>40</v>
      </c>
    </row>
    <row r="2" spans="1:32" x14ac:dyDescent="0.25">
      <c r="A2">
        <v>6.5</v>
      </c>
      <c r="B2">
        <v>7.5</v>
      </c>
      <c r="C2">
        <v>6.5</v>
      </c>
      <c r="D2">
        <v>4</v>
      </c>
      <c r="E2">
        <v>7.5</v>
      </c>
      <c r="F2">
        <v>6.5</v>
      </c>
      <c r="G2">
        <v>7</v>
      </c>
      <c r="H2">
        <v>6.5</v>
      </c>
      <c r="I2">
        <v>5</v>
      </c>
      <c r="J2">
        <v>7</v>
      </c>
      <c r="L2">
        <v>7</v>
      </c>
      <c r="M2">
        <v>7</v>
      </c>
      <c r="N2">
        <v>6.5</v>
      </c>
      <c r="O2">
        <v>5</v>
      </c>
      <c r="P2">
        <v>6.5</v>
      </c>
      <c r="Q2">
        <v>7</v>
      </c>
      <c r="R2">
        <v>7</v>
      </c>
      <c r="S2">
        <v>8</v>
      </c>
      <c r="T2">
        <v>6.5</v>
      </c>
      <c r="U2">
        <v>7.5</v>
      </c>
      <c r="V2">
        <v>6</v>
      </c>
      <c r="W2">
        <v>7</v>
      </c>
      <c r="X2">
        <v>6</v>
      </c>
      <c r="Y2">
        <v>6.5</v>
      </c>
      <c r="AA2">
        <v>6.5</v>
      </c>
      <c r="AB2">
        <v>7.5</v>
      </c>
      <c r="AC2">
        <v>7</v>
      </c>
      <c r="AD2">
        <v>7</v>
      </c>
      <c r="AE2">
        <v>8</v>
      </c>
      <c r="AF2">
        <v>6.5</v>
      </c>
    </row>
    <row r="3" spans="1:32" x14ac:dyDescent="0.25">
      <c r="A3">
        <v>6.5</v>
      </c>
      <c r="B3">
        <v>7.5</v>
      </c>
      <c r="C3">
        <v>6</v>
      </c>
      <c r="D3">
        <v>5</v>
      </c>
      <c r="E3">
        <v>7.5</v>
      </c>
      <c r="F3">
        <v>7</v>
      </c>
      <c r="G3">
        <v>7.5</v>
      </c>
      <c r="H3">
        <v>6.5</v>
      </c>
      <c r="I3">
        <v>7</v>
      </c>
      <c r="J3">
        <v>7</v>
      </c>
      <c r="L3">
        <v>7</v>
      </c>
      <c r="M3">
        <v>7</v>
      </c>
      <c r="N3">
        <v>7.5</v>
      </c>
      <c r="O3">
        <v>7</v>
      </c>
      <c r="P3">
        <v>7</v>
      </c>
      <c r="Q3">
        <v>7</v>
      </c>
      <c r="R3">
        <v>7</v>
      </c>
      <c r="S3">
        <v>7</v>
      </c>
      <c r="T3">
        <v>6.5</v>
      </c>
      <c r="U3">
        <v>7</v>
      </c>
      <c r="V3">
        <v>7</v>
      </c>
      <c r="W3">
        <v>7</v>
      </c>
      <c r="X3">
        <v>7</v>
      </c>
      <c r="Y3">
        <v>6.5</v>
      </c>
      <c r="AA3">
        <v>6.5</v>
      </c>
      <c r="AB3">
        <v>7</v>
      </c>
      <c r="AC3">
        <v>6.5</v>
      </c>
      <c r="AD3">
        <v>7</v>
      </c>
      <c r="AE3">
        <v>6.5</v>
      </c>
      <c r="AF3">
        <v>6.5</v>
      </c>
    </row>
    <row r="4" spans="1:32" x14ac:dyDescent="0.25">
      <c r="A4">
        <v>7</v>
      </c>
      <c r="B4">
        <v>7.5</v>
      </c>
      <c r="C4">
        <v>6.5</v>
      </c>
      <c r="D4">
        <v>5</v>
      </c>
      <c r="E4">
        <v>7</v>
      </c>
      <c r="F4">
        <v>7</v>
      </c>
      <c r="G4">
        <v>6</v>
      </c>
      <c r="H4">
        <v>6.5</v>
      </c>
      <c r="I4">
        <v>4</v>
      </c>
      <c r="J4">
        <v>7</v>
      </c>
      <c r="L4">
        <v>7</v>
      </c>
      <c r="M4">
        <v>7</v>
      </c>
      <c r="N4">
        <v>7.5</v>
      </c>
      <c r="O4">
        <v>6.5</v>
      </c>
      <c r="P4">
        <v>6.5</v>
      </c>
      <c r="Q4">
        <v>7</v>
      </c>
      <c r="R4">
        <v>7</v>
      </c>
      <c r="S4">
        <v>8</v>
      </c>
      <c r="T4">
        <v>6.5</v>
      </c>
      <c r="U4">
        <v>6.5</v>
      </c>
      <c r="V4">
        <v>6.5</v>
      </c>
      <c r="W4">
        <v>6.5</v>
      </c>
      <c r="X4">
        <v>7</v>
      </c>
      <c r="Y4">
        <v>6.5</v>
      </c>
      <c r="AA4">
        <v>6.5</v>
      </c>
      <c r="AB4">
        <v>7</v>
      </c>
      <c r="AC4">
        <v>7</v>
      </c>
      <c r="AD4">
        <v>7</v>
      </c>
      <c r="AE4">
        <v>6.5</v>
      </c>
      <c r="AF4">
        <v>6</v>
      </c>
    </row>
    <row r="5" spans="1:32" x14ac:dyDescent="0.25">
      <c r="A5">
        <v>6</v>
      </c>
      <c r="B5">
        <v>6.5</v>
      </c>
      <c r="C5">
        <v>5</v>
      </c>
      <c r="D5">
        <v>5</v>
      </c>
      <c r="E5">
        <v>6.5</v>
      </c>
      <c r="F5">
        <v>7</v>
      </c>
      <c r="G5">
        <v>6</v>
      </c>
      <c r="H5">
        <v>5.5</v>
      </c>
      <c r="I5">
        <v>5</v>
      </c>
      <c r="J5">
        <v>7.5</v>
      </c>
      <c r="L5">
        <v>7</v>
      </c>
      <c r="M5">
        <v>7</v>
      </c>
      <c r="N5">
        <v>8</v>
      </c>
      <c r="O5">
        <v>6.5</v>
      </c>
      <c r="P5">
        <v>6.5</v>
      </c>
      <c r="Q5">
        <v>6.5</v>
      </c>
      <c r="R5">
        <v>6</v>
      </c>
      <c r="S5">
        <v>7.5</v>
      </c>
      <c r="T5">
        <v>6.5</v>
      </c>
      <c r="U5">
        <v>7</v>
      </c>
      <c r="V5">
        <v>6.5</v>
      </c>
      <c r="W5">
        <v>7</v>
      </c>
      <c r="X5">
        <v>7</v>
      </c>
      <c r="Y5">
        <v>6.5</v>
      </c>
      <c r="AA5">
        <v>6.5</v>
      </c>
      <c r="AB5">
        <v>7</v>
      </c>
      <c r="AC5">
        <v>6.5</v>
      </c>
      <c r="AD5">
        <v>7</v>
      </c>
      <c r="AE5">
        <v>6</v>
      </c>
      <c r="AF5">
        <v>7</v>
      </c>
    </row>
    <row r="6" spans="1:32" x14ac:dyDescent="0.25">
      <c r="A6">
        <v>6</v>
      </c>
      <c r="B6">
        <v>7.5</v>
      </c>
      <c r="C6">
        <v>5</v>
      </c>
      <c r="D6">
        <v>5</v>
      </c>
      <c r="E6">
        <v>7.5</v>
      </c>
      <c r="F6">
        <v>6.5</v>
      </c>
      <c r="G6">
        <v>5</v>
      </c>
      <c r="H6">
        <v>6.5</v>
      </c>
      <c r="I6">
        <v>5</v>
      </c>
      <c r="J6">
        <v>7</v>
      </c>
      <c r="L6">
        <v>6.5</v>
      </c>
      <c r="M6">
        <v>7</v>
      </c>
      <c r="N6">
        <v>7</v>
      </c>
      <c r="O6">
        <v>7</v>
      </c>
      <c r="P6">
        <v>6.5</v>
      </c>
      <c r="Q6">
        <v>6.5</v>
      </c>
      <c r="R6">
        <v>7</v>
      </c>
      <c r="S6">
        <v>6.5</v>
      </c>
      <c r="T6">
        <v>6.5</v>
      </c>
      <c r="U6">
        <v>6.5</v>
      </c>
      <c r="V6">
        <v>5.5</v>
      </c>
      <c r="W6">
        <v>7</v>
      </c>
      <c r="X6">
        <v>6.5</v>
      </c>
      <c r="Y6">
        <v>6.5</v>
      </c>
      <c r="AA6">
        <v>6</v>
      </c>
      <c r="AB6">
        <v>6.5</v>
      </c>
      <c r="AC6">
        <v>7</v>
      </c>
      <c r="AD6">
        <v>7</v>
      </c>
      <c r="AE6">
        <v>6.5</v>
      </c>
      <c r="AF6">
        <v>6</v>
      </c>
    </row>
    <row r="7" spans="1:32" x14ac:dyDescent="0.25">
      <c r="A7">
        <v>7</v>
      </c>
      <c r="B7">
        <v>7.5</v>
      </c>
      <c r="C7">
        <v>5</v>
      </c>
      <c r="D7">
        <v>5</v>
      </c>
      <c r="E7">
        <v>7.5</v>
      </c>
      <c r="F7">
        <v>6.5</v>
      </c>
      <c r="G7">
        <v>6.5</v>
      </c>
      <c r="H7">
        <v>6.5</v>
      </c>
      <c r="I7">
        <v>7</v>
      </c>
      <c r="J7">
        <v>7</v>
      </c>
      <c r="L7">
        <v>6</v>
      </c>
      <c r="M7">
        <v>6.5</v>
      </c>
      <c r="N7">
        <v>7</v>
      </c>
      <c r="O7">
        <v>7</v>
      </c>
      <c r="P7">
        <v>6.5</v>
      </c>
      <c r="Q7">
        <v>6</v>
      </c>
      <c r="R7">
        <v>6.5</v>
      </c>
      <c r="S7">
        <v>6.5</v>
      </c>
      <c r="T7">
        <v>6</v>
      </c>
      <c r="U7">
        <v>6.5</v>
      </c>
      <c r="V7">
        <v>5</v>
      </c>
      <c r="W7">
        <v>7</v>
      </c>
      <c r="X7">
        <v>6</v>
      </c>
      <c r="Y7">
        <v>6</v>
      </c>
      <c r="AA7">
        <v>6.5</v>
      </c>
      <c r="AB7">
        <v>7.5</v>
      </c>
      <c r="AC7">
        <v>6</v>
      </c>
      <c r="AD7">
        <v>6.5</v>
      </c>
      <c r="AE7">
        <v>7</v>
      </c>
      <c r="AF7">
        <v>7</v>
      </c>
    </row>
    <row r="8" spans="1:32" x14ac:dyDescent="0.25">
      <c r="A8">
        <v>7</v>
      </c>
      <c r="B8">
        <v>8</v>
      </c>
      <c r="C8">
        <v>6</v>
      </c>
      <c r="D8">
        <v>7</v>
      </c>
      <c r="E8">
        <v>7.5</v>
      </c>
      <c r="F8">
        <v>7</v>
      </c>
      <c r="G8">
        <v>7.5</v>
      </c>
      <c r="H8">
        <v>7</v>
      </c>
      <c r="I8">
        <v>6</v>
      </c>
      <c r="J8">
        <v>7.5</v>
      </c>
      <c r="L8">
        <v>6.5</v>
      </c>
      <c r="M8">
        <v>7.5</v>
      </c>
      <c r="N8">
        <v>6</v>
      </c>
      <c r="O8">
        <v>6</v>
      </c>
      <c r="P8">
        <v>6</v>
      </c>
      <c r="Q8">
        <v>6</v>
      </c>
      <c r="R8">
        <v>5</v>
      </c>
      <c r="S8">
        <v>6.5</v>
      </c>
      <c r="T8">
        <v>6.5</v>
      </c>
      <c r="U8">
        <v>5.5</v>
      </c>
      <c r="V8">
        <v>6.5</v>
      </c>
      <c r="W8">
        <v>6.5</v>
      </c>
      <c r="X8">
        <v>6</v>
      </c>
      <c r="Y8">
        <v>7</v>
      </c>
      <c r="AA8">
        <v>7</v>
      </c>
      <c r="AB8">
        <v>6.5</v>
      </c>
      <c r="AC8">
        <v>7</v>
      </c>
      <c r="AD8">
        <v>6.5</v>
      </c>
      <c r="AE8">
        <v>6.5</v>
      </c>
      <c r="AF8">
        <v>6</v>
      </c>
    </row>
    <row r="9" spans="1:32" x14ac:dyDescent="0.25">
      <c r="A9">
        <v>14</v>
      </c>
      <c r="B9">
        <v>14</v>
      </c>
      <c r="C9">
        <v>13</v>
      </c>
      <c r="D9">
        <v>13</v>
      </c>
      <c r="E9">
        <v>13</v>
      </c>
      <c r="F9">
        <v>12</v>
      </c>
      <c r="G9">
        <v>13</v>
      </c>
      <c r="H9">
        <v>12</v>
      </c>
      <c r="I9">
        <v>10</v>
      </c>
      <c r="J9">
        <v>14</v>
      </c>
      <c r="L9">
        <v>6.5</v>
      </c>
      <c r="M9">
        <v>6.5</v>
      </c>
      <c r="N9">
        <v>7</v>
      </c>
      <c r="O9">
        <v>7.5</v>
      </c>
      <c r="P9">
        <v>6.5</v>
      </c>
      <c r="Q9">
        <v>6.5</v>
      </c>
      <c r="R9">
        <v>6.5</v>
      </c>
      <c r="S9">
        <v>6.5</v>
      </c>
      <c r="T9">
        <v>6.5</v>
      </c>
      <c r="U9">
        <v>6.5</v>
      </c>
      <c r="V9">
        <v>6.5</v>
      </c>
      <c r="W9">
        <v>7</v>
      </c>
      <c r="X9">
        <v>6.5</v>
      </c>
      <c r="Y9">
        <v>6.5</v>
      </c>
      <c r="AA9">
        <v>13</v>
      </c>
      <c r="AB9">
        <v>16</v>
      </c>
      <c r="AC9">
        <v>14</v>
      </c>
      <c r="AD9">
        <v>13</v>
      </c>
      <c r="AE9">
        <v>14</v>
      </c>
      <c r="AF9">
        <v>10</v>
      </c>
    </row>
    <row r="10" spans="1:32" x14ac:dyDescent="0.25">
      <c r="A10">
        <v>7</v>
      </c>
      <c r="B10">
        <v>7.5</v>
      </c>
      <c r="C10">
        <v>6.5</v>
      </c>
      <c r="D10">
        <v>7</v>
      </c>
      <c r="E10">
        <v>7</v>
      </c>
      <c r="F10">
        <v>7</v>
      </c>
      <c r="G10">
        <v>6.5</v>
      </c>
      <c r="H10">
        <v>7</v>
      </c>
      <c r="I10">
        <v>7</v>
      </c>
      <c r="J10">
        <v>7.5</v>
      </c>
      <c r="L10">
        <v>6.5</v>
      </c>
      <c r="M10">
        <v>7.5</v>
      </c>
      <c r="N10">
        <v>7</v>
      </c>
      <c r="O10">
        <v>6.5</v>
      </c>
      <c r="P10">
        <v>6.5</v>
      </c>
      <c r="Q10">
        <v>6</v>
      </c>
      <c r="R10">
        <v>6.5</v>
      </c>
      <c r="S10">
        <v>7</v>
      </c>
      <c r="T10">
        <v>6</v>
      </c>
      <c r="U10">
        <v>6.5</v>
      </c>
      <c r="V10">
        <v>5</v>
      </c>
      <c r="W10">
        <v>6.5</v>
      </c>
      <c r="X10">
        <v>6</v>
      </c>
      <c r="Y10">
        <v>6.5</v>
      </c>
      <c r="AA10">
        <v>6.5</v>
      </c>
      <c r="AB10">
        <v>8</v>
      </c>
      <c r="AC10">
        <v>6.5</v>
      </c>
      <c r="AD10">
        <v>6.5</v>
      </c>
      <c r="AE10">
        <v>6.5</v>
      </c>
      <c r="AF10">
        <v>7</v>
      </c>
    </row>
    <row r="11" spans="1:32" x14ac:dyDescent="0.25">
      <c r="A11">
        <v>7</v>
      </c>
      <c r="B11">
        <v>8</v>
      </c>
      <c r="C11">
        <v>6.5</v>
      </c>
      <c r="D11">
        <v>5</v>
      </c>
      <c r="E11">
        <v>7.5</v>
      </c>
      <c r="F11">
        <v>6</v>
      </c>
      <c r="G11">
        <v>7</v>
      </c>
      <c r="H11">
        <v>7</v>
      </c>
      <c r="I11">
        <v>7.5</v>
      </c>
      <c r="J11">
        <v>7.5</v>
      </c>
      <c r="L11">
        <v>13</v>
      </c>
      <c r="M11">
        <v>13</v>
      </c>
      <c r="N11">
        <v>13</v>
      </c>
      <c r="O11">
        <v>14</v>
      </c>
      <c r="P11">
        <v>12</v>
      </c>
      <c r="Q11">
        <v>14</v>
      </c>
      <c r="R11">
        <v>12</v>
      </c>
      <c r="S11">
        <v>12</v>
      </c>
      <c r="T11">
        <v>12</v>
      </c>
      <c r="U11">
        <v>13</v>
      </c>
      <c r="V11">
        <v>14</v>
      </c>
      <c r="W11">
        <v>13</v>
      </c>
      <c r="X11">
        <v>13</v>
      </c>
      <c r="Y11">
        <v>13</v>
      </c>
      <c r="AA11">
        <v>6.5</v>
      </c>
      <c r="AB11">
        <v>7</v>
      </c>
      <c r="AC11">
        <v>6.5</v>
      </c>
      <c r="AD11">
        <v>7</v>
      </c>
      <c r="AE11">
        <v>6.5</v>
      </c>
      <c r="AF11">
        <v>6</v>
      </c>
    </row>
    <row r="12" spans="1:32" x14ac:dyDescent="0.25">
      <c r="A12">
        <v>7</v>
      </c>
      <c r="B12">
        <v>8</v>
      </c>
      <c r="C12">
        <v>6</v>
      </c>
      <c r="D12">
        <v>6</v>
      </c>
      <c r="E12">
        <v>7.5</v>
      </c>
      <c r="F12">
        <v>6.5</v>
      </c>
      <c r="G12">
        <v>5.5</v>
      </c>
      <c r="H12">
        <v>6.5</v>
      </c>
      <c r="I12">
        <v>6</v>
      </c>
      <c r="J12">
        <v>6.5</v>
      </c>
      <c r="L12">
        <v>6.5</v>
      </c>
      <c r="M12">
        <v>6.5</v>
      </c>
      <c r="N12">
        <v>7.5</v>
      </c>
      <c r="O12">
        <v>7</v>
      </c>
      <c r="P12">
        <v>6.5</v>
      </c>
      <c r="Q12">
        <v>6.5</v>
      </c>
      <c r="R12">
        <v>7</v>
      </c>
      <c r="S12">
        <v>7</v>
      </c>
      <c r="T12">
        <v>7</v>
      </c>
      <c r="U12">
        <v>6.5</v>
      </c>
      <c r="V12">
        <v>6</v>
      </c>
      <c r="W12">
        <v>6.5</v>
      </c>
      <c r="X12">
        <v>7</v>
      </c>
      <c r="Y12">
        <v>6.5</v>
      </c>
      <c r="AA12">
        <v>6.5</v>
      </c>
      <c r="AB12">
        <v>7</v>
      </c>
      <c r="AC12">
        <v>7</v>
      </c>
      <c r="AD12">
        <v>7</v>
      </c>
      <c r="AE12">
        <v>7</v>
      </c>
      <c r="AF12">
        <v>6.5</v>
      </c>
    </row>
    <row r="13" spans="1:32" x14ac:dyDescent="0.25">
      <c r="A13">
        <v>6.5</v>
      </c>
      <c r="B13">
        <v>7.5</v>
      </c>
      <c r="C13">
        <v>6.5</v>
      </c>
      <c r="D13">
        <v>6.5</v>
      </c>
      <c r="E13">
        <v>8</v>
      </c>
      <c r="F13">
        <v>6.5</v>
      </c>
      <c r="G13">
        <v>6.5</v>
      </c>
      <c r="H13">
        <v>7</v>
      </c>
      <c r="I13">
        <v>7</v>
      </c>
      <c r="J13">
        <v>7</v>
      </c>
      <c r="L13">
        <v>14</v>
      </c>
      <c r="M13">
        <v>15</v>
      </c>
      <c r="N13">
        <v>15</v>
      </c>
      <c r="O13">
        <v>14</v>
      </c>
      <c r="P13">
        <v>15</v>
      </c>
      <c r="Q13">
        <v>14</v>
      </c>
      <c r="R13">
        <v>14</v>
      </c>
      <c r="S13">
        <v>16</v>
      </c>
      <c r="T13">
        <v>13</v>
      </c>
      <c r="U13">
        <v>14</v>
      </c>
      <c r="V13">
        <v>13</v>
      </c>
      <c r="W13">
        <v>14</v>
      </c>
      <c r="X13">
        <v>14</v>
      </c>
      <c r="Y13">
        <v>14</v>
      </c>
      <c r="AA13">
        <v>6</v>
      </c>
      <c r="AB13">
        <v>6.5</v>
      </c>
      <c r="AC13">
        <v>6</v>
      </c>
      <c r="AD13">
        <v>6.5</v>
      </c>
      <c r="AE13">
        <v>6</v>
      </c>
      <c r="AF13">
        <v>6.5</v>
      </c>
    </row>
    <row r="14" spans="1:32" x14ac:dyDescent="0.25">
      <c r="A14">
        <v>14</v>
      </c>
      <c r="B14">
        <v>16</v>
      </c>
      <c r="C14">
        <v>13</v>
      </c>
      <c r="D14">
        <v>13</v>
      </c>
      <c r="E14">
        <v>14</v>
      </c>
      <c r="F14">
        <v>13</v>
      </c>
      <c r="G14">
        <v>14</v>
      </c>
      <c r="H14">
        <v>14</v>
      </c>
      <c r="I14">
        <v>14</v>
      </c>
      <c r="J14">
        <v>14</v>
      </c>
      <c r="L14">
        <v>13</v>
      </c>
      <c r="M14">
        <v>13</v>
      </c>
      <c r="N14">
        <v>14</v>
      </c>
      <c r="O14">
        <v>13</v>
      </c>
      <c r="P14">
        <v>12</v>
      </c>
      <c r="Q14">
        <v>12</v>
      </c>
      <c r="R14">
        <v>13</v>
      </c>
      <c r="S14">
        <v>14</v>
      </c>
      <c r="T14">
        <v>13</v>
      </c>
      <c r="U14">
        <v>13</v>
      </c>
      <c r="V14">
        <v>12</v>
      </c>
      <c r="W14">
        <v>12</v>
      </c>
      <c r="X14">
        <v>13</v>
      </c>
      <c r="Y14">
        <v>13</v>
      </c>
      <c r="AA14">
        <v>6.5</v>
      </c>
      <c r="AB14">
        <v>6</v>
      </c>
      <c r="AC14">
        <v>6</v>
      </c>
      <c r="AD14">
        <v>7</v>
      </c>
      <c r="AE14">
        <v>7</v>
      </c>
      <c r="AF14">
        <v>7</v>
      </c>
    </row>
    <row r="15" spans="1:32" x14ac:dyDescent="0.25">
      <c r="A15">
        <v>13</v>
      </c>
      <c r="B15">
        <v>13</v>
      </c>
      <c r="C15">
        <v>12</v>
      </c>
      <c r="D15">
        <v>12</v>
      </c>
      <c r="E15">
        <v>14</v>
      </c>
      <c r="F15">
        <v>13</v>
      </c>
      <c r="G15">
        <v>12</v>
      </c>
      <c r="H15">
        <v>13</v>
      </c>
      <c r="I15">
        <v>13</v>
      </c>
      <c r="J15">
        <v>13</v>
      </c>
      <c r="L15">
        <v>13</v>
      </c>
      <c r="M15">
        <v>14</v>
      </c>
      <c r="N15">
        <v>14</v>
      </c>
      <c r="O15">
        <v>13</v>
      </c>
      <c r="P15">
        <v>14</v>
      </c>
      <c r="Q15">
        <v>13</v>
      </c>
      <c r="R15">
        <v>13</v>
      </c>
      <c r="S15">
        <v>14</v>
      </c>
      <c r="T15">
        <v>13</v>
      </c>
      <c r="U15">
        <v>14</v>
      </c>
      <c r="V15">
        <v>12</v>
      </c>
      <c r="W15">
        <v>14</v>
      </c>
      <c r="X15">
        <v>12</v>
      </c>
      <c r="Y15">
        <v>12</v>
      </c>
      <c r="AA15">
        <v>6.5</v>
      </c>
      <c r="AB15">
        <v>7</v>
      </c>
      <c r="AC15">
        <v>6</v>
      </c>
      <c r="AD15">
        <v>6.5</v>
      </c>
      <c r="AE15">
        <v>7</v>
      </c>
      <c r="AF15">
        <v>6</v>
      </c>
    </row>
    <row r="16" spans="1:32" x14ac:dyDescent="0.25">
      <c r="A16">
        <v>14</v>
      </c>
      <c r="B16">
        <v>15</v>
      </c>
      <c r="C16">
        <v>11</v>
      </c>
      <c r="D16">
        <v>11</v>
      </c>
      <c r="E16">
        <v>15</v>
      </c>
      <c r="F16">
        <v>12</v>
      </c>
      <c r="G16">
        <v>14</v>
      </c>
      <c r="H16">
        <v>13</v>
      </c>
      <c r="I16">
        <v>13</v>
      </c>
      <c r="J16">
        <v>15</v>
      </c>
      <c r="L16">
        <v>14</v>
      </c>
      <c r="M16">
        <v>15</v>
      </c>
      <c r="N16">
        <v>15</v>
      </c>
      <c r="O16">
        <v>15</v>
      </c>
      <c r="P16">
        <v>14</v>
      </c>
      <c r="Q16">
        <v>14</v>
      </c>
      <c r="R16">
        <v>14</v>
      </c>
      <c r="S16">
        <v>15</v>
      </c>
      <c r="T16">
        <v>13</v>
      </c>
      <c r="U16">
        <v>13</v>
      </c>
      <c r="V16">
        <v>14</v>
      </c>
      <c r="W16">
        <v>14</v>
      </c>
      <c r="X16">
        <v>14</v>
      </c>
      <c r="Y16">
        <v>14</v>
      </c>
      <c r="AA16">
        <v>6.5</v>
      </c>
      <c r="AB16">
        <v>6.5</v>
      </c>
      <c r="AC16">
        <v>6.5</v>
      </c>
      <c r="AD16">
        <v>7</v>
      </c>
      <c r="AE16">
        <v>5.5</v>
      </c>
      <c r="AF16">
        <v>6.5</v>
      </c>
    </row>
    <row r="17" spans="1:34" x14ac:dyDescent="0.25">
      <c r="A17">
        <v>14</v>
      </c>
      <c r="B17">
        <v>15</v>
      </c>
      <c r="C17">
        <v>13</v>
      </c>
      <c r="D17">
        <v>12</v>
      </c>
      <c r="E17">
        <v>15</v>
      </c>
      <c r="F17">
        <v>14</v>
      </c>
      <c r="G17">
        <v>13</v>
      </c>
      <c r="H17">
        <v>14</v>
      </c>
      <c r="I17">
        <v>14</v>
      </c>
      <c r="J17">
        <v>15</v>
      </c>
      <c r="L17">
        <v>13</v>
      </c>
      <c r="M17">
        <v>14</v>
      </c>
      <c r="N17">
        <v>14</v>
      </c>
      <c r="O17">
        <v>13</v>
      </c>
      <c r="P17">
        <v>13</v>
      </c>
      <c r="Q17">
        <v>13</v>
      </c>
      <c r="R17">
        <v>13</v>
      </c>
      <c r="S17">
        <v>14</v>
      </c>
      <c r="T17">
        <v>13</v>
      </c>
      <c r="U17">
        <v>13</v>
      </c>
      <c r="V17">
        <v>13</v>
      </c>
      <c r="W17">
        <v>13</v>
      </c>
      <c r="X17">
        <v>13</v>
      </c>
      <c r="Y17">
        <v>13</v>
      </c>
      <c r="AA17">
        <v>6.5</v>
      </c>
      <c r="AB17">
        <v>7</v>
      </c>
      <c r="AC17">
        <v>6.5</v>
      </c>
      <c r="AD17">
        <v>6.5</v>
      </c>
      <c r="AE17">
        <v>6.5</v>
      </c>
      <c r="AF17">
        <v>6</v>
      </c>
    </row>
    <row r="18" spans="1:34" x14ac:dyDescent="0.25">
      <c r="L18">
        <f>SUM(L13:L17)</f>
        <v>67</v>
      </c>
      <c r="M18">
        <f t="shared" ref="M18:V18" si="0">SUM(M13:M17)</f>
        <v>71</v>
      </c>
      <c r="N18">
        <f t="shared" si="0"/>
        <v>72</v>
      </c>
      <c r="O18">
        <f t="shared" si="0"/>
        <v>68</v>
      </c>
      <c r="P18">
        <f t="shared" si="0"/>
        <v>68</v>
      </c>
      <c r="Q18">
        <f t="shared" si="0"/>
        <v>66</v>
      </c>
      <c r="R18">
        <f t="shared" si="0"/>
        <v>67</v>
      </c>
      <c r="S18">
        <f t="shared" si="0"/>
        <v>73</v>
      </c>
      <c r="T18">
        <f t="shared" si="0"/>
        <v>65</v>
      </c>
      <c r="U18">
        <f t="shared" si="0"/>
        <v>67</v>
      </c>
      <c r="V18">
        <f t="shared" si="0"/>
        <v>64</v>
      </c>
      <c r="W18">
        <f t="shared" ref="W18" si="1">SUM(W13:W17)</f>
        <v>67</v>
      </c>
      <c r="X18">
        <f t="shared" ref="X18" si="2">SUM(X13:X17)</f>
        <v>66</v>
      </c>
      <c r="Y18">
        <f t="shared" ref="Y18" si="3">SUM(Y13:Y17)</f>
        <v>66</v>
      </c>
      <c r="Z18">
        <f t="shared" ref="Z18" si="4">SUM(Z13:Z17)</f>
        <v>0</v>
      </c>
      <c r="AA18">
        <v>7</v>
      </c>
      <c r="AB18">
        <v>8</v>
      </c>
      <c r="AC18">
        <v>8</v>
      </c>
      <c r="AD18">
        <v>7</v>
      </c>
      <c r="AE18">
        <v>7</v>
      </c>
      <c r="AF18">
        <v>6.5</v>
      </c>
    </row>
    <row r="19" spans="1:34" x14ac:dyDescent="0.25">
      <c r="A19">
        <v>13</v>
      </c>
      <c r="B19">
        <v>15</v>
      </c>
      <c r="C19">
        <v>13</v>
      </c>
      <c r="D19">
        <v>12</v>
      </c>
      <c r="E19">
        <v>15</v>
      </c>
      <c r="F19">
        <v>13</v>
      </c>
      <c r="G19">
        <v>13</v>
      </c>
      <c r="H19">
        <v>13</v>
      </c>
      <c r="I19">
        <v>13</v>
      </c>
      <c r="J19">
        <v>14</v>
      </c>
      <c r="L19">
        <f>SUM(L2:L17)</f>
        <v>146.5</v>
      </c>
      <c r="M19">
        <f t="shared" ref="M19:W19" si="5">SUM(M2:M17)</f>
        <v>153.5</v>
      </c>
      <c r="N19">
        <f t="shared" si="5"/>
        <v>156</v>
      </c>
      <c r="O19">
        <f t="shared" si="5"/>
        <v>148</v>
      </c>
      <c r="P19">
        <f t="shared" si="5"/>
        <v>145</v>
      </c>
      <c r="Q19">
        <f t="shared" si="5"/>
        <v>145</v>
      </c>
      <c r="R19">
        <f t="shared" si="5"/>
        <v>144.5</v>
      </c>
      <c r="S19">
        <v>153.5</v>
      </c>
      <c r="T19">
        <f t="shared" si="5"/>
        <v>141.5</v>
      </c>
      <c r="U19">
        <f t="shared" si="5"/>
        <v>146</v>
      </c>
      <c r="V19">
        <f t="shared" si="5"/>
        <v>138.5</v>
      </c>
      <c r="W19">
        <f t="shared" si="5"/>
        <v>148</v>
      </c>
      <c r="X19">
        <f t="shared" ref="X19" si="6">SUM(X2:X17)</f>
        <v>144</v>
      </c>
      <c r="Y19">
        <f t="shared" ref="Y19" si="7">SUM(Y2:Y17)</f>
        <v>144</v>
      </c>
      <c r="Z19">
        <f t="shared" ref="Z19" si="8">SUM(Z2:Z17)</f>
        <v>0</v>
      </c>
      <c r="AA19">
        <v>14</v>
      </c>
      <c r="AB19">
        <v>15</v>
      </c>
      <c r="AC19">
        <v>14</v>
      </c>
      <c r="AD19">
        <v>14</v>
      </c>
      <c r="AE19">
        <v>14</v>
      </c>
      <c r="AF19">
        <v>14</v>
      </c>
    </row>
    <row r="20" spans="1:34" x14ac:dyDescent="0.25">
      <c r="A20">
        <f>SUM(A14:A19)</f>
        <v>68</v>
      </c>
      <c r="B20">
        <f t="shared" ref="B20:J20" si="9">SUM(B14:B19)</f>
        <v>74</v>
      </c>
      <c r="C20">
        <f t="shared" si="9"/>
        <v>62</v>
      </c>
      <c r="D20">
        <f t="shared" si="9"/>
        <v>60</v>
      </c>
      <c r="E20">
        <f t="shared" si="9"/>
        <v>73</v>
      </c>
      <c r="F20">
        <f t="shared" si="9"/>
        <v>65</v>
      </c>
      <c r="G20">
        <f t="shared" si="9"/>
        <v>66</v>
      </c>
      <c r="H20">
        <f t="shared" si="9"/>
        <v>67</v>
      </c>
      <c r="I20">
        <f t="shared" si="9"/>
        <v>67</v>
      </c>
      <c r="J20">
        <f t="shared" si="9"/>
        <v>71</v>
      </c>
      <c r="L20">
        <v>220</v>
      </c>
      <c r="M20">
        <v>220</v>
      </c>
      <c r="N20">
        <v>220</v>
      </c>
      <c r="O20">
        <v>220</v>
      </c>
      <c r="P20">
        <v>220</v>
      </c>
      <c r="Q20">
        <v>220</v>
      </c>
      <c r="R20">
        <v>220</v>
      </c>
      <c r="S20">
        <v>220</v>
      </c>
      <c r="T20">
        <v>220</v>
      </c>
      <c r="U20">
        <v>220</v>
      </c>
      <c r="V20">
        <v>220</v>
      </c>
      <c r="W20">
        <v>220</v>
      </c>
      <c r="X20">
        <v>220</v>
      </c>
      <c r="Y20">
        <v>220</v>
      </c>
      <c r="Z20">
        <v>220</v>
      </c>
      <c r="AA20">
        <v>13</v>
      </c>
      <c r="AB20">
        <v>14</v>
      </c>
      <c r="AC20">
        <v>13</v>
      </c>
      <c r="AD20">
        <v>13</v>
      </c>
      <c r="AE20">
        <v>14</v>
      </c>
      <c r="AF20">
        <v>13</v>
      </c>
    </row>
    <row r="21" spans="1:34" x14ac:dyDescent="0.25">
      <c r="A21">
        <f>SUM(A2:A19)</f>
        <v>155.5</v>
      </c>
      <c r="B21">
        <f>SUM(B2:B19)</f>
        <v>171</v>
      </c>
      <c r="C21">
        <v>138.5</v>
      </c>
      <c r="D21">
        <v>131.5</v>
      </c>
      <c r="E21">
        <f>SUM(E2:E19)</f>
        <v>167</v>
      </c>
      <c r="F21">
        <f>SUM(F2:F19)</f>
        <v>150.5</v>
      </c>
      <c r="G21">
        <f>SUM(G2:G19)</f>
        <v>150</v>
      </c>
      <c r="H21">
        <v>149.5</v>
      </c>
      <c r="I21">
        <f>SUM(I2:I19)</f>
        <v>143.5</v>
      </c>
      <c r="J21">
        <f>SUM(J2:J19)</f>
        <v>163.5</v>
      </c>
      <c r="L21">
        <f>L19/L20*100</f>
        <v>66.590909090909093</v>
      </c>
      <c r="M21">
        <f t="shared" ref="M21:W21" si="10">M19/M20*100</f>
        <v>69.77272727272728</v>
      </c>
      <c r="N21">
        <f t="shared" si="10"/>
        <v>70.909090909090907</v>
      </c>
      <c r="O21">
        <f t="shared" si="10"/>
        <v>67.272727272727266</v>
      </c>
      <c r="P21">
        <f t="shared" si="10"/>
        <v>65.909090909090907</v>
      </c>
      <c r="Q21">
        <f t="shared" si="10"/>
        <v>65.909090909090907</v>
      </c>
      <c r="R21">
        <f t="shared" si="10"/>
        <v>65.681818181818187</v>
      </c>
      <c r="S21">
        <f t="shared" si="10"/>
        <v>69.77272727272728</v>
      </c>
      <c r="T21">
        <f t="shared" si="10"/>
        <v>64.318181818181813</v>
      </c>
      <c r="U21">
        <f t="shared" si="10"/>
        <v>66.363636363636374</v>
      </c>
      <c r="V21">
        <f t="shared" si="10"/>
        <v>62.954545454545453</v>
      </c>
      <c r="W21">
        <f t="shared" si="10"/>
        <v>67.272727272727266</v>
      </c>
      <c r="X21">
        <f t="shared" ref="X21" si="11">X19/X20*100</f>
        <v>65.454545454545453</v>
      </c>
      <c r="Y21">
        <f t="shared" ref="Y21" si="12">Y19/Y20*100</f>
        <v>65.454545454545453</v>
      </c>
      <c r="Z21">
        <f t="shared" ref="Z21" si="13">Z19/Z20*100</f>
        <v>0</v>
      </c>
      <c r="AA21">
        <v>13</v>
      </c>
      <c r="AB21">
        <v>15</v>
      </c>
      <c r="AC21">
        <v>13</v>
      </c>
      <c r="AD21">
        <v>13</v>
      </c>
      <c r="AE21">
        <v>13</v>
      </c>
      <c r="AF21">
        <v>12</v>
      </c>
    </row>
    <row r="22" spans="1:34" x14ac:dyDescent="0.2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G22">
        <v>230</v>
      </c>
      <c r="H22">
        <v>230</v>
      </c>
      <c r="I22">
        <v>230</v>
      </c>
      <c r="J22">
        <v>230</v>
      </c>
      <c r="S22">
        <v>2</v>
      </c>
      <c r="AA22">
        <v>14</v>
      </c>
      <c r="AB22">
        <v>16</v>
      </c>
      <c r="AC22">
        <v>14</v>
      </c>
      <c r="AD22">
        <v>14</v>
      </c>
      <c r="AE22">
        <v>14</v>
      </c>
      <c r="AF22">
        <v>13</v>
      </c>
    </row>
    <row r="23" spans="1:34" x14ac:dyDescent="0.25">
      <c r="AA23">
        <f>SUM(AA19:AA22)</f>
        <v>54</v>
      </c>
      <c r="AB23">
        <f t="shared" ref="AB23:AH23" si="14">SUM(AB19:AB22)</f>
        <v>60</v>
      </c>
      <c r="AC23">
        <f t="shared" si="14"/>
        <v>54</v>
      </c>
      <c r="AD23">
        <f t="shared" si="14"/>
        <v>54</v>
      </c>
      <c r="AE23">
        <f t="shared" si="14"/>
        <v>55</v>
      </c>
      <c r="AF23">
        <f t="shared" si="14"/>
        <v>52</v>
      </c>
      <c r="AG23">
        <f t="shared" si="14"/>
        <v>0</v>
      </c>
      <c r="AH23">
        <f t="shared" si="14"/>
        <v>0</v>
      </c>
    </row>
    <row r="24" spans="1:34" x14ac:dyDescent="0.25">
      <c r="A24">
        <f>A21/A22*100</f>
        <v>67.608695652173907</v>
      </c>
      <c r="B24">
        <f t="shared" ref="B24:J24" si="15">B21/B22*100</f>
        <v>74.34782608695653</v>
      </c>
      <c r="C24">
        <f t="shared" si="15"/>
        <v>60.217391304347821</v>
      </c>
      <c r="D24">
        <f t="shared" si="15"/>
        <v>57.173913043478265</v>
      </c>
      <c r="E24">
        <f t="shared" si="15"/>
        <v>72.608695652173921</v>
      </c>
      <c r="F24">
        <f t="shared" si="15"/>
        <v>65.434782608695656</v>
      </c>
      <c r="G24">
        <f t="shared" si="15"/>
        <v>65.217391304347828</v>
      </c>
      <c r="H24">
        <f t="shared" si="15"/>
        <v>65</v>
      </c>
      <c r="I24">
        <f t="shared" si="15"/>
        <v>62.391304347826079</v>
      </c>
      <c r="J24">
        <f t="shared" si="15"/>
        <v>71.086956521739125</v>
      </c>
      <c r="AA24">
        <v>169</v>
      </c>
      <c r="AB24">
        <f t="shared" ref="AB24:AH24" si="16">SUM(AB2:AB22)</f>
        <v>188</v>
      </c>
      <c r="AC24">
        <f t="shared" si="16"/>
        <v>174</v>
      </c>
      <c r="AD24">
        <f t="shared" si="16"/>
        <v>176</v>
      </c>
      <c r="AE24">
        <f t="shared" si="16"/>
        <v>175</v>
      </c>
      <c r="AF24">
        <f t="shared" si="16"/>
        <v>165</v>
      </c>
      <c r="AG24">
        <f t="shared" si="16"/>
        <v>0</v>
      </c>
      <c r="AH24">
        <f t="shared" si="16"/>
        <v>0</v>
      </c>
    </row>
    <row r="25" spans="1:34" x14ac:dyDescent="0.25">
      <c r="C25">
        <v>2</v>
      </c>
      <c r="D25">
        <v>2</v>
      </c>
      <c r="H25">
        <v>2</v>
      </c>
      <c r="AA25">
        <v>260</v>
      </c>
      <c r="AB25">
        <v>260</v>
      </c>
      <c r="AC25">
        <v>260</v>
      </c>
      <c r="AD25">
        <v>260</v>
      </c>
      <c r="AE25">
        <v>260</v>
      </c>
      <c r="AF25">
        <v>260</v>
      </c>
      <c r="AG25">
        <v>260</v>
      </c>
      <c r="AH25">
        <v>260</v>
      </c>
    </row>
    <row r="26" spans="1:34" x14ac:dyDescent="0.25">
      <c r="AA26">
        <f>AA24/AA25*100</f>
        <v>65</v>
      </c>
      <c r="AB26">
        <f t="shared" ref="AB26:AH26" si="17">AB24/AB25*100</f>
        <v>72.307692307692307</v>
      </c>
      <c r="AC26">
        <f t="shared" si="17"/>
        <v>66.92307692307692</v>
      </c>
      <c r="AD26">
        <f t="shared" si="17"/>
        <v>67.692307692307693</v>
      </c>
      <c r="AE26">
        <f t="shared" si="17"/>
        <v>67.307692307692307</v>
      </c>
      <c r="AF26">
        <f t="shared" si="17"/>
        <v>63.46153846153846</v>
      </c>
      <c r="AG26">
        <f t="shared" si="17"/>
        <v>0</v>
      </c>
      <c r="AH26">
        <f t="shared" si="1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Summer Team Dressag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2021-08-07T15:20:34Z</cp:lastPrinted>
  <dcterms:created xsi:type="dcterms:W3CDTF">2021-08-06T11:30:10Z</dcterms:created>
  <dcterms:modified xsi:type="dcterms:W3CDTF">2021-08-07T15:44:03Z</dcterms:modified>
</cp:coreProperties>
</file>