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2"/>
  </bookViews>
  <sheets>
    <sheet name="Unaffiliated Dressage 11th Aug_" sheetId="1" r:id="rId1"/>
    <sheet name="Sheet1" sheetId="2" r:id="rId2"/>
    <sheet name="Sheet2" sheetId="3" r:id="rId3"/>
  </sheets>
  <calcPr calcId="145621"/>
</workbook>
</file>

<file path=xl/calcChain.xml><?xml version="1.0" encoding="utf-8"?>
<calcChain xmlns="http://schemas.openxmlformats.org/spreadsheetml/2006/main">
  <c r="J24" i="3" l="1"/>
  <c r="J22" i="3"/>
  <c r="H17" i="3"/>
  <c r="H19" i="3" s="1"/>
  <c r="G19" i="3"/>
  <c r="G17" i="3"/>
  <c r="B18" i="3"/>
  <c r="B20" i="3" s="1"/>
  <c r="C18" i="3"/>
  <c r="C20" i="3" s="1"/>
  <c r="D18" i="3"/>
  <c r="D20" i="3" s="1"/>
  <c r="E18" i="3"/>
  <c r="E20" i="3"/>
  <c r="A20" i="3"/>
  <c r="A18" i="3"/>
  <c r="R28" i="2"/>
  <c r="Q32" i="2"/>
  <c r="P32" i="2"/>
  <c r="R31" i="2"/>
  <c r="Q33" i="2"/>
  <c r="Q35" i="2" s="1"/>
  <c r="P35" i="2"/>
  <c r="P33" i="2"/>
  <c r="H22" i="1"/>
  <c r="H23" i="1"/>
  <c r="H24" i="1"/>
  <c r="H21" i="1"/>
  <c r="D23" i="2"/>
  <c r="E23" i="2"/>
  <c r="B23" i="2"/>
  <c r="C23" i="2"/>
  <c r="O31" i="2"/>
  <c r="O34" i="2" s="1"/>
  <c r="H8" i="1"/>
  <c r="H9" i="1"/>
  <c r="H10" i="1"/>
  <c r="H11" i="1"/>
  <c r="H7" i="1"/>
  <c r="H19" i="2"/>
  <c r="I19" i="2"/>
  <c r="J19" i="2"/>
  <c r="K19" i="2"/>
  <c r="L19" i="2"/>
  <c r="M19" i="2"/>
  <c r="N19" i="2"/>
  <c r="G19" i="2"/>
  <c r="H20" i="2"/>
  <c r="H22" i="2" s="1"/>
  <c r="I20" i="2"/>
  <c r="I22" i="2" s="1"/>
  <c r="J20" i="2"/>
  <c r="J22" i="2" s="1"/>
  <c r="K20" i="2"/>
  <c r="L20" i="2"/>
  <c r="L22" i="2" s="1"/>
  <c r="M20" i="2"/>
  <c r="N20" i="2"/>
  <c r="N22" i="2" s="1"/>
  <c r="K22" i="2"/>
  <c r="M22" i="2"/>
  <c r="G20" i="2"/>
  <c r="G22" i="2" s="1"/>
  <c r="F24" i="2"/>
  <c r="F26" i="2" s="1"/>
  <c r="A23" i="2"/>
  <c r="B24" i="2"/>
  <c r="B26" i="2" s="1"/>
  <c r="C24" i="2"/>
  <c r="C26" i="2" s="1"/>
  <c r="D24" i="2"/>
  <c r="D26" i="2" s="1"/>
  <c r="E24" i="2"/>
  <c r="E26" i="2"/>
  <c r="A24" i="2"/>
  <c r="A26" i="2" s="1"/>
</calcChain>
</file>

<file path=xl/sharedStrings.xml><?xml version="1.0" encoding="utf-8"?>
<sst xmlns="http://schemas.openxmlformats.org/spreadsheetml/2006/main" count="46" uniqueCount="34">
  <si>
    <t xml:space="preserve">Miss Rosie  Austin </t>
  </si>
  <si>
    <t>Jamerry Red Rebel</t>
  </si>
  <si>
    <t>Miss May Watson</t>
  </si>
  <si>
    <t>Autumn Mist</t>
  </si>
  <si>
    <t>Ms A Jones</t>
  </si>
  <si>
    <t>Archie</t>
  </si>
  <si>
    <t>Miss Jane Perry</t>
  </si>
  <si>
    <t>Corrib Masterpiece</t>
  </si>
  <si>
    <t>Mrs Anna Holmes</t>
  </si>
  <si>
    <t>Mavis</t>
  </si>
  <si>
    <t>Mrs Sandra Watson</t>
  </si>
  <si>
    <t xml:space="preserve">Ramiro Royalle </t>
  </si>
  <si>
    <t>Columbcille Colleen</t>
  </si>
  <si>
    <t>Mrs Fizz Bolton</t>
  </si>
  <si>
    <t>Cooley Well Related</t>
  </si>
  <si>
    <t>P13</t>
  </si>
  <si>
    <t>E 42</t>
  </si>
  <si>
    <t>N30</t>
  </si>
  <si>
    <t>Intro B</t>
  </si>
  <si>
    <t>Jnr</t>
  </si>
  <si>
    <t>Snr</t>
  </si>
  <si>
    <t xml:space="preserve">B </t>
  </si>
  <si>
    <t>P13Q</t>
  </si>
  <si>
    <t>Glens diamond</t>
  </si>
  <si>
    <t>Ms Rose Madden</t>
  </si>
  <si>
    <t>P14Q</t>
  </si>
  <si>
    <t>B</t>
  </si>
  <si>
    <t>E53Q</t>
  </si>
  <si>
    <t>Zion</t>
  </si>
  <si>
    <t>Mr Daniel  Bates</t>
  </si>
  <si>
    <t>H Lowe</t>
  </si>
  <si>
    <t>G</t>
  </si>
  <si>
    <t>Wred Willow</t>
  </si>
  <si>
    <t>E40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</si>
</sst>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33" borderId="10" xfId="0" applyFont="1" applyFill="1" applyBorder="1"/>
    <xf numFmtId="0" fontId="18" fillId="0" borderId="10" xfId="0" applyFont="1" applyBorder="1"/>
    <xf numFmtId="18" fontId="18" fillId="0" borderId="10" xfId="0" applyNumberFormat="1" applyFont="1" applyBorder="1"/>
    <xf numFmtId="18" fontId="18" fillId="33" borderId="10" xfId="0" applyNumberFormat="1" applyFont="1" applyFill="1" applyBorder="1"/>
    <xf numFmtId="18" fontId="19" fillId="0" borderId="10" xfId="0" applyNumberFormat="1" applyFont="1" applyBorder="1"/>
    <xf numFmtId="0" fontId="18" fillId="0" borderId="10" xfId="0" applyNumberFormat="1" applyFont="1" applyBorder="1"/>
    <xf numFmtId="0" fontId="18" fillId="33" borderId="10" xfId="0" applyNumberFormat="1" applyFont="1" applyFill="1" applyBorder="1"/>
    <xf numFmtId="0" fontId="19" fillId="0" borderId="10" xfId="0" applyNumberFormat="1" applyFont="1" applyBorder="1"/>
    <xf numFmtId="0" fontId="18" fillId="0" borderId="10" xfId="0" applyFont="1" applyBorder="1" applyAlignment="1">
      <alignment wrapText="1"/>
    </xf>
    <xf numFmtId="18" fontId="19" fillId="0" borderId="10" xfId="0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M11" sqref="M11"/>
    </sheetView>
  </sheetViews>
  <sheetFormatPr defaultRowHeight="15" x14ac:dyDescent="0.25"/>
  <cols>
    <col min="1" max="1" width="6.85546875" bestFit="1" customWidth="1"/>
    <col min="2" max="2" width="3" bestFit="1" customWidth="1"/>
    <col min="3" max="3" width="22.140625" bestFit="1" customWidth="1"/>
    <col min="4" max="4" width="14.28515625" bestFit="1" customWidth="1"/>
    <col min="5" max="5" width="3.85546875" bestFit="1" customWidth="1"/>
    <col min="6" max="6" width="6" bestFit="1" customWidth="1"/>
    <col min="7" max="7" width="3" bestFit="1" customWidth="1"/>
    <col min="8" max="8" width="6" bestFit="1" customWidth="1"/>
    <col min="9" max="9" width="2" bestFit="1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4"/>
      <c r="B2" s="1"/>
      <c r="C2" s="1"/>
      <c r="D2" s="1"/>
      <c r="E2" s="1"/>
      <c r="F2" s="1"/>
      <c r="G2" s="1"/>
      <c r="H2" s="1"/>
      <c r="I2" s="1"/>
    </row>
    <row r="3" spans="1:9" x14ac:dyDescent="0.25">
      <c r="A3" s="5" t="s">
        <v>17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6"/>
      <c r="B4" s="2">
        <v>17</v>
      </c>
      <c r="C4" s="2" t="s">
        <v>14</v>
      </c>
      <c r="D4" s="2" t="s">
        <v>13</v>
      </c>
      <c r="E4" s="2"/>
      <c r="F4" s="2">
        <v>173</v>
      </c>
      <c r="G4" s="2"/>
      <c r="H4" s="2">
        <v>66</v>
      </c>
      <c r="I4" s="2"/>
    </row>
    <row r="5" spans="1:9" x14ac:dyDescent="0.25">
      <c r="A5" s="7"/>
      <c r="B5" s="1"/>
      <c r="C5" s="1"/>
      <c r="D5" s="1"/>
      <c r="E5" s="1"/>
      <c r="F5" s="1"/>
      <c r="G5" s="1"/>
      <c r="H5" s="1"/>
      <c r="I5" s="1"/>
    </row>
    <row r="6" spans="1:9" x14ac:dyDescent="0.25">
      <c r="A6" s="8" t="s">
        <v>18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6"/>
      <c r="B7" s="2">
        <v>16</v>
      </c>
      <c r="C7" s="2" t="s">
        <v>1</v>
      </c>
      <c r="D7" s="2" t="s">
        <v>0</v>
      </c>
      <c r="E7" s="2" t="s">
        <v>19</v>
      </c>
      <c r="F7" s="2">
        <v>154.5</v>
      </c>
      <c r="G7" s="2"/>
      <c r="H7" s="2">
        <f>F7/230*100</f>
        <v>67.173913043478265</v>
      </c>
      <c r="I7" s="9"/>
    </row>
    <row r="8" spans="1:9" x14ac:dyDescent="0.25">
      <c r="A8" s="6"/>
      <c r="B8" s="2">
        <v>18</v>
      </c>
      <c r="C8" s="2" t="s">
        <v>3</v>
      </c>
      <c r="D8" s="2" t="s">
        <v>2</v>
      </c>
      <c r="E8" s="2" t="s">
        <v>19</v>
      </c>
      <c r="F8" s="2">
        <v>0</v>
      </c>
      <c r="G8" s="2"/>
      <c r="H8" s="2">
        <f t="shared" ref="H8:H11" si="0">F8/230*100</f>
        <v>0</v>
      </c>
      <c r="I8" s="2"/>
    </row>
    <row r="9" spans="1:9" x14ac:dyDescent="0.25">
      <c r="A9" s="6"/>
      <c r="B9" s="2">
        <v>14</v>
      </c>
      <c r="C9" s="2" t="s">
        <v>5</v>
      </c>
      <c r="D9" s="2" t="s">
        <v>4</v>
      </c>
      <c r="E9" s="2" t="s">
        <v>20</v>
      </c>
      <c r="F9" s="2">
        <v>158.5</v>
      </c>
      <c r="G9" s="2">
        <v>69</v>
      </c>
      <c r="H9" s="2">
        <f t="shared" si="0"/>
        <v>68.913043478260875</v>
      </c>
      <c r="I9" s="2">
        <v>1</v>
      </c>
    </row>
    <row r="10" spans="1:9" x14ac:dyDescent="0.25">
      <c r="A10" s="6"/>
      <c r="B10" s="2">
        <v>15</v>
      </c>
      <c r="C10" s="2" t="s">
        <v>7</v>
      </c>
      <c r="D10" s="2" t="s">
        <v>6</v>
      </c>
      <c r="E10" s="2" t="s">
        <v>20</v>
      </c>
      <c r="F10" s="2">
        <v>149.5</v>
      </c>
      <c r="G10" s="2">
        <v>66</v>
      </c>
      <c r="H10" s="2">
        <f t="shared" si="0"/>
        <v>65</v>
      </c>
      <c r="I10" s="2">
        <v>2</v>
      </c>
    </row>
    <row r="11" spans="1:9" x14ac:dyDescent="0.25">
      <c r="A11" s="6"/>
      <c r="B11" s="2">
        <v>21</v>
      </c>
      <c r="C11" s="2" t="s">
        <v>9</v>
      </c>
      <c r="D11" s="2" t="s">
        <v>8</v>
      </c>
      <c r="E11" s="2" t="s">
        <v>20</v>
      </c>
      <c r="F11" s="2">
        <v>147.5</v>
      </c>
      <c r="G11" s="2">
        <v>64</v>
      </c>
      <c r="H11" s="2">
        <f t="shared" si="0"/>
        <v>64.130434782608688</v>
      </c>
      <c r="I11" s="2">
        <v>3</v>
      </c>
    </row>
    <row r="12" spans="1:9" x14ac:dyDescent="0.25">
      <c r="A12" s="7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5" t="s">
        <v>15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3"/>
      <c r="B14" s="2">
        <v>19</v>
      </c>
      <c r="C14" s="2" t="s">
        <v>11</v>
      </c>
      <c r="D14" s="2" t="s">
        <v>10</v>
      </c>
      <c r="E14" s="2"/>
      <c r="F14" s="2">
        <v>168</v>
      </c>
      <c r="G14" s="2"/>
      <c r="H14" s="2">
        <v>64.61</v>
      </c>
      <c r="I14" s="2">
        <v>1</v>
      </c>
    </row>
    <row r="15" spans="1:9" x14ac:dyDescent="0.25">
      <c r="A15" s="3"/>
      <c r="B15" s="2">
        <v>20</v>
      </c>
      <c r="C15" s="2" t="s">
        <v>12</v>
      </c>
      <c r="D15" s="2" t="s">
        <v>10</v>
      </c>
      <c r="E15" s="2"/>
      <c r="F15" s="2">
        <v>167</v>
      </c>
      <c r="G15" s="2">
        <v>66</v>
      </c>
      <c r="H15" s="2">
        <v>64.23</v>
      </c>
      <c r="I15" s="2">
        <v>2</v>
      </c>
    </row>
    <row r="16" spans="1:9" x14ac:dyDescent="0.25">
      <c r="A16" s="4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0" t="s">
        <v>16</v>
      </c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3"/>
      <c r="B18" s="2">
        <v>17</v>
      </c>
      <c r="C18" s="2" t="s">
        <v>14</v>
      </c>
      <c r="D18" s="2" t="s">
        <v>13</v>
      </c>
      <c r="E18" s="2"/>
      <c r="F18" s="2"/>
      <c r="G18" s="2"/>
      <c r="H18" s="2">
        <v>66.53</v>
      </c>
      <c r="I18" s="2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5" t="s">
        <v>22</v>
      </c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3"/>
      <c r="B21" s="2">
        <v>26</v>
      </c>
      <c r="C21" s="2" t="s">
        <v>23</v>
      </c>
      <c r="D21" s="2" t="s">
        <v>24</v>
      </c>
      <c r="E21" s="2" t="s">
        <v>21</v>
      </c>
      <c r="F21" s="2">
        <v>158.5</v>
      </c>
      <c r="G21" s="2">
        <v>61</v>
      </c>
      <c r="H21" s="2">
        <f>F21/260*100</f>
        <v>60.961538461538467</v>
      </c>
      <c r="I21" s="2"/>
    </row>
    <row r="22" spans="1:9" x14ac:dyDescent="0.25">
      <c r="A22" s="4"/>
      <c r="B22" s="1"/>
      <c r="C22" s="1"/>
      <c r="D22" s="1"/>
      <c r="E22" s="1"/>
      <c r="F22" s="1"/>
      <c r="G22" s="1"/>
      <c r="H22" s="1">
        <f t="shared" ref="H22:H24" si="1">F22/260*100</f>
        <v>0</v>
      </c>
      <c r="I22" s="1"/>
    </row>
    <row r="23" spans="1:9" x14ac:dyDescent="0.25">
      <c r="A23" s="5" t="s">
        <v>25</v>
      </c>
      <c r="B23" s="2"/>
      <c r="C23" s="2"/>
      <c r="D23" s="2"/>
      <c r="E23" s="2"/>
      <c r="F23" s="2"/>
      <c r="G23" s="2"/>
      <c r="H23" s="2">
        <f t="shared" si="1"/>
        <v>0</v>
      </c>
      <c r="I23" s="2"/>
    </row>
    <row r="24" spans="1:9" x14ac:dyDescent="0.25">
      <c r="A24" s="3"/>
      <c r="B24" s="2">
        <v>26</v>
      </c>
      <c r="C24" s="2" t="s">
        <v>23</v>
      </c>
      <c r="D24" s="2" t="s">
        <v>24</v>
      </c>
      <c r="E24" s="2" t="s">
        <v>26</v>
      </c>
      <c r="F24" s="2">
        <v>149.5</v>
      </c>
      <c r="G24" s="2">
        <v>59</v>
      </c>
      <c r="H24" s="2">
        <f t="shared" si="1"/>
        <v>57.499999999999993</v>
      </c>
      <c r="I24" s="2"/>
    </row>
    <row r="25" spans="1:9" x14ac:dyDescent="0.25">
      <c r="A25" s="4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5" t="s">
        <v>33</v>
      </c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3"/>
      <c r="B27" s="2">
        <v>10</v>
      </c>
      <c r="C27" s="2" t="s">
        <v>32</v>
      </c>
      <c r="D27" s="2" t="s">
        <v>30</v>
      </c>
      <c r="E27" s="2" t="s">
        <v>31</v>
      </c>
      <c r="F27" s="2">
        <v>231.5</v>
      </c>
      <c r="G27" s="2">
        <v>59</v>
      </c>
      <c r="H27" s="2">
        <v>74.67</v>
      </c>
      <c r="I27" s="2"/>
    </row>
    <row r="28" spans="1:9" x14ac:dyDescent="0.25">
      <c r="A28" s="4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5" t="s">
        <v>27</v>
      </c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3"/>
      <c r="B30" s="2">
        <v>27</v>
      </c>
      <c r="C30" s="2" t="s">
        <v>28</v>
      </c>
      <c r="D30" s="2" t="s">
        <v>29</v>
      </c>
      <c r="E30" s="2" t="s">
        <v>26</v>
      </c>
      <c r="F30" s="2">
        <v>224.5</v>
      </c>
      <c r="G30" s="2">
        <v>54</v>
      </c>
      <c r="H30" s="2">
        <v>66.02</v>
      </c>
      <c r="I30" s="2"/>
    </row>
    <row r="31" spans="1:9" x14ac:dyDescent="0.25">
      <c r="A31" s="6"/>
      <c r="B31" s="2">
        <v>10</v>
      </c>
      <c r="C31" s="2" t="s">
        <v>32</v>
      </c>
      <c r="D31" s="2" t="s">
        <v>30</v>
      </c>
      <c r="E31" s="2" t="s">
        <v>31</v>
      </c>
      <c r="F31" s="2">
        <v>237</v>
      </c>
      <c r="G31" s="2">
        <v>57</v>
      </c>
      <c r="H31" s="2">
        <v>69.7</v>
      </c>
      <c r="I31" s="2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opLeftCell="A12" workbookViewId="0">
      <selection activeCell="R24" sqref="R24:R28"/>
    </sheetView>
  </sheetViews>
  <sheetFormatPr defaultRowHeight="15" x14ac:dyDescent="0.25"/>
  <sheetData>
    <row r="1" spans="1:18" x14ac:dyDescent="0.25">
      <c r="A1">
        <v>20</v>
      </c>
      <c r="B1">
        <v>19</v>
      </c>
      <c r="C1">
        <v>26</v>
      </c>
      <c r="D1">
        <v>26</v>
      </c>
      <c r="F1">
        <v>17</v>
      </c>
      <c r="G1">
        <v>16</v>
      </c>
      <c r="H1">
        <v>15</v>
      </c>
      <c r="I1">
        <v>21</v>
      </c>
      <c r="J1">
        <v>14</v>
      </c>
      <c r="O1">
        <v>17</v>
      </c>
      <c r="P1">
        <v>27</v>
      </c>
      <c r="Q1">
        <v>10</v>
      </c>
      <c r="R1">
        <v>10</v>
      </c>
    </row>
    <row r="2" spans="1:18" x14ac:dyDescent="0.25">
      <c r="A2">
        <v>6.5</v>
      </c>
      <c r="B2">
        <v>6.5</v>
      </c>
      <c r="C2">
        <v>5</v>
      </c>
      <c r="D2">
        <v>6.5</v>
      </c>
      <c r="F2">
        <v>6.5</v>
      </c>
      <c r="G2">
        <v>6.5</v>
      </c>
      <c r="H2">
        <v>6.5</v>
      </c>
      <c r="I2">
        <v>6.5</v>
      </c>
      <c r="J2">
        <v>8</v>
      </c>
      <c r="O2">
        <v>5</v>
      </c>
      <c r="P2">
        <v>7</v>
      </c>
      <c r="Q2">
        <v>7.5</v>
      </c>
      <c r="R2">
        <v>7</v>
      </c>
    </row>
    <row r="3" spans="1:18" x14ac:dyDescent="0.25">
      <c r="A3">
        <v>6.5</v>
      </c>
      <c r="B3">
        <v>6.5</v>
      </c>
      <c r="C3">
        <v>5</v>
      </c>
      <c r="D3">
        <v>5.5</v>
      </c>
      <c r="F3">
        <v>7</v>
      </c>
      <c r="G3">
        <v>7.5</v>
      </c>
      <c r="H3">
        <v>6</v>
      </c>
      <c r="I3">
        <v>6.5</v>
      </c>
      <c r="J3">
        <v>7.5</v>
      </c>
      <c r="O3">
        <v>6.5</v>
      </c>
      <c r="P3">
        <v>6.5</v>
      </c>
      <c r="Q3">
        <v>7.5</v>
      </c>
      <c r="R3">
        <v>7</v>
      </c>
    </row>
    <row r="4" spans="1:18" x14ac:dyDescent="0.25">
      <c r="A4">
        <v>6</v>
      </c>
      <c r="B4">
        <v>6.5</v>
      </c>
      <c r="C4">
        <v>6.5</v>
      </c>
      <c r="D4">
        <v>5.5</v>
      </c>
      <c r="F4">
        <v>7</v>
      </c>
      <c r="G4">
        <v>7</v>
      </c>
      <c r="H4">
        <v>6.5</v>
      </c>
      <c r="I4">
        <v>6.5</v>
      </c>
      <c r="J4">
        <v>6</v>
      </c>
      <c r="O4">
        <v>7</v>
      </c>
      <c r="P4">
        <v>6.5</v>
      </c>
      <c r="Q4">
        <v>6.5</v>
      </c>
      <c r="R4">
        <v>8</v>
      </c>
    </row>
    <row r="5" spans="1:18" x14ac:dyDescent="0.25">
      <c r="A5">
        <v>6.5</v>
      </c>
      <c r="B5">
        <v>5.5</v>
      </c>
      <c r="C5">
        <v>6.5</v>
      </c>
      <c r="D5">
        <v>5</v>
      </c>
      <c r="F5">
        <v>7</v>
      </c>
      <c r="G5">
        <v>6.5</v>
      </c>
      <c r="H5">
        <v>6.5</v>
      </c>
      <c r="I5">
        <v>6.5</v>
      </c>
      <c r="J5">
        <v>7</v>
      </c>
      <c r="O5">
        <v>6.5</v>
      </c>
      <c r="P5">
        <v>6.5</v>
      </c>
      <c r="Q5">
        <v>8</v>
      </c>
      <c r="R5">
        <v>7.5</v>
      </c>
    </row>
    <row r="6" spans="1:18" x14ac:dyDescent="0.25">
      <c r="A6">
        <v>7</v>
      </c>
      <c r="B6">
        <v>6.5</v>
      </c>
      <c r="C6">
        <v>6.5</v>
      </c>
      <c r="D6">
        <v>5.5</v>
      </c>
      <c r="F6">
        <v>7</v>
      </c>
      <c r="G6">
        <v>13</v>
      </c>
      <c r="H6">
        <v>12</v>
      </c>
      <c r="I6">
        <v>12</v>
      </c>
      <c r="J6">
        <v>13</v>
      </c>
      <c r="O6">
        <v>6.5</v>
      </c>
      <c r="P6">
        <v>7</v>
      </c>
      <c r="Q6">
        <v>7</v>
      </c>
      <c r="R6">
        <v>8</v>
      </c>
    </row>
    <row r="7" spans="1:18" x14ac:dyDescent="0.25">
      <c r="A7">
        <v>7</v>
      </c>
      <c r="B7">
        <v>5.5</v>
      </c>
      <c r="C7">
        <v>7</v>
      </c>
      <c r="D7">
        <v>5</v>
      </c>
      <c r="F7">
        <v>7</v>
      </c>
      <c r="G7">
        <v>7</v>
      </c>
      <c r="H7">
        <v>6.5</v>
      </c>
      <c r="I7">
        <v>6.5</v>
      </c>
      <c r="J7">
        <v>7</v>
      </c>
      <c r="O7">
        <v>7</v>
      </c>
      <c r="P7">
        <v>7</v>
      </c>
      <c r="Q7">
        <v>7</v>
      </c>
      <c r="R7">
        <v>7.5</v>
      </c>
    </row>
    <row r="8" spans="1:18" x14ac:dyDescent="0.25">
      <c r="A8">
        <v>5</v>
      </c>
      <c r="B8">
        <v>6.5</v>
      </c>
      <c r="C8">
        <v>6.5</v>
      </c>
      <c r="D8">
        <v>6.5</v>
      </c>
      <c r="F8">
        <v>6</v>
      </c>
      <c r="G8">
        <v>7</v>
      </c>
      <c r="H8">
        <v>7</v>
      </c>
      <c r="I8">
        <v>6.5</v>
      </c>
      <c r="J8">
        <v>6.5</v>
      </c>
      <c r="O8">
        <v>6</v>
      </c>
      <c r="P8">
        <v>7</v>
      </c>
      <c r="Q8">
        <v>6.5</v>
      </c>
      <c r="R8">
        <v>8</v>
      </c>
    </row>
    <row r="9" spans="1:18" x14ac:dyDescent="0.25">
      <c r="A9">
        <v>6.5</v>
      </c>
      <c r="B9">
        <v>6</v>
      </c>
      <c r="C9">
        <v>6.5</v>
      </c>
      <c r="D9">
        <v>6</v>
      </c>
      <c r="F9">
        <v>14</v>
      </c>
      <c r="G9">
        <v>5</v>
      </c>
      <c r="H9">
        <v>6.5</v>
      </c>
      <c r="I9">
        <v>7</v>
      </c>
      <c r="J9">
        <v>6.5</v>
      </c>
      <c r="O9">
        <v>7</v>
      </c>
      <c r="P9">
        <v>8</v>
      </c>
      <c r="Q9">
        <v>7.5</v>
      </c>
      <c r="R9">
        <v>8</v>
      </c>
    </row>
    <row r="10" spans="1:18" x14ac:dyDescent="0.25">
      <c r="A10">
        <v>13</v>
      </c>
      <c r="B10">
        <v>13</v>
      </c>
      <c r="C10">
        <v>13</v>
      </c>
      <c r="D10">
        <v>5</v>
      </c>
      <c r="F10">
        <v>7</v>
      </c>
      <c r="G10">
        <v>8</v>
      </c>
      <c r="H10">
        <v>6.5</v>
      </c>
      <c r="I10">
        <v>6</v>
      </c>
      <c r="J10">
        <v>7.5</v>
      </c>
      <c r="O10">
        <v>7</v>
      </c>
      <c r="P10">
        <v>6</v>
      </c>
      <c r="Q10">
        <v>7.5</v>
      </c>
      <c r="R10">
        <v>7</v>
      </c>
    </row>
    <row r="11" spans="1:18" x14ac:dyDescent="0.25">
      <c r="A11">
        <v>6.5</v>
      </c>
      <c r="B11">
        <v>6.5</v>
      </c>
      <c r="C11">
        <v>6</v>
      </c>
      <c r="D11">
        <v>12</v>
      </c>
      <c r="F11">
        <v>6</v>
      </c>
      <c r="G11">
        <v>7</v>
      </c>
      <c r="H11">
        <v>6.5</v>
      </c>
      <c r="I11">
        <v>6</v>
      </c>
      <c r="J11">
        <v>7</v>
      </c>
      <c r="O11">
        <v>7</v>
      </c>
      <c r="P11">
        <v>7</v>
      </c>
      <c r="Q11">
        <v>6.5</v>
      </c>
      <c r="R11">
        <v>14</v>
      </c>
    </row>
    <row r="12" spans="1:18" x14ac:dyDescent="0.25">
      <c r="A12">
        <v>6.5</v>
      </c>
      <c r="B12">
        <v>7</v>
      </c>
      <c r="C12">
        <v>6</v>
      </c>
      <c r="D12">
        <v>5</v>
      </c>
      <c r="F12">
        <v>6.5</v>
      </c>
      <c r="G12">
        <v>6</v>
      </c>
      <c r="H12">
        <v>6.5</v>
      </c>
      <c r="I12">
        <v>6.5</v>
      </c>
      <c r="J12">
        <v>7</v>
      </c>
      <c r="O12">
        <v>6.5</v>
      </c>
      <c r="P12">
        <v>8</v>
      </c>
      <c r="Q12">
        <v>7.5</v>
      </c>
      <c r="R12">
        <v>6.5</v>
      </c>
    </row>
    <row r="13" spans="1:18" x14ac:dyDescent="0.25">
      <c r="A13">
        <v>7</v>
      </c>
      <c r="B13">
        <v>7</v>
      </c>
      <c r="C13">
        <v>6.5</v>
      </c>
      <c r="D13">
        <v>6</v>
      </c>
      <c r="F13">
        <v>7</v>
      </c>
      <c r="G13">
        <v>7</v>
      </c>
      <c r="H13">
        <v>6.5</v>
      </c>
      <c r="I13">
        <v>7</v>
      </c>
      <c r="J13">
        <v>6.5</v>
      </c>
      <c r="O13">
        <v>6.5</v>
      </c>
      <c r="P13">
        <v>7.5</v>
      </c>
      <c r="Q13">
        <v>7</v>
      </c>
      <c r="R13">
        <v>8</v>
      </c>
    </row>
    <row r="14" spans="1:18" x14ac:dyDescent="0.25">
      <c r="A14">
        <v>4</v>
      </c>
      <c r="B14">
        <v>6.5</v>
      </c>
      <c r="C14">
        <v>5</v>
      </c>
      <c r="D14">
        <v>6</v>
      </c>
      <c r="F14">
        <v>7</v>
      </c>
      <c r="G14">
        <v>14</v>
      </c>
      <c r="H14">
        <v>14</v>
      </c>
      <c r="I14">
        <v>13</v>
      </c>
      <c r="J14">
        <v>14</v>
      </c>
      <c r="O14">
        <v>7</v>
      </c>
      <c r="P14">
        <v>5.5</v>
      </c>
      <c r="Q14">
        <v>7</v>
      </c>
      <c r="R14">
        <v>8</v>
      </c>
    </row>
    <row r="15" spans="1:18" x14ac:dyDescent="0.25">
      <c r="A15">
        <v>6.5</v>
      </c>
      <c r="B15">
        <v>6.5</v>
      </c>
      <c r="C15">
        <v>5.5</v>
      </c>
      <c r="D15">
        <v>5</v>
      </c>
      <c r="F15">
        <v>6</v>
      </c>
      <c r="G15">
        <v>12</v>
      </c>
      <c r="H15">
        <v>13</v>
      </c>
      <c r="I15">
        <v>13</v>
      </c>
      <c r="J15">
        <v>13</v>
      </c>
      <c r="O15">
        <v>6.5</v>
      </c>
      <c r="P15">
        <v>6</v>
      </c>
      <c r="Q15">
        <v>5</v>
      </c>
      <c r="R15">
        <v>8</v>
      </c>
    </row>
    <row r="16" spans="1:18" x14ac:dyDescent="0.25">
      <c r="A16">
        <v>6.5</v>
      </c>
      <c r="B16">
        <v>7</v>
      </c>
      <c r="C16">
        <v>6</v>
      </c>
      <c r="D16">
        <v>6</v>
      </c>
      <c r="F16">
        <v>7</v>
      </c>
      <c r="G16">
        <v>13</v>
      </c>
      <c r="H16">
        <v>13</v>
      </c>
      <c r="I16">
        <v>12</v>
      </c>
      <c r="J16">
        <v>14</v>
      </c>
      <c r="O16">
        <v>6.5</v>
      </c>
      <c r="P16">
        <v>7</v>
      </c>
      <c r="Q16">
        <v>7</v>
      </c>
      <c r="R16">
        <v>8</v>
      </c>
    </row>
    <row r="17" spans="1:18" x14ac:dyDescent="0.25">
      <c r="A17">
        <v>14</v>
      </c>
      <c r="B17">
        <v>14</v>
      </c>
      <c r="C17">
        <v>11</v>
      </c>
      <c r="D17">
        <v>10</v>
      </c>
      <c r="F17">
        <v>6</v>
      </c>
      <c r="G17">
        <v>14</v>
      </c>
      <c r="H17">
        <v>14</v>
      </c>
      <c r="I17">
        <v>13</v>
      </c>
      <c r="J17">
        <v>14</v>
      </c>
      <c r="O17">
        <v>7</v>
      </c>
      <c r="P17">
        <v>7</v>
      </c>
      <c r="Q17">
        <v>7</v>
      </c>
      <c r="R17">
        <v>7</v>
      </c>
    </row>
    <row r="18" spans="1:18" x14ac:dyDescent="0.25">
      <c r="A18">
        <v>12</v>
      </c>
      <c r="B18">
        <v>13</v>
      </c>
      <c r="C18">
        <v>12</v>
      </c>
      <c r="D18">
        <v>12</v>
      </c>
      <c r="F18">
        <v>6</v>
      </c>
      <c r="G18">
        <v>14</v>
      </c>
      <c r="H18">
        <v>12</v>
      </c>
      <c r="I18">
        <v>13</v>
      </c>
      <c r="J18">
        <v>14</v>
      </c>
      <c r="O18">
        <v>5</v>
      </c>
      <c r="P18">
        <v>8</v>
      </c>
      <c r="Q18">
        <v>7.5</v>
      </c>
      <c r="R18">
        <v>8</v>
      </c>
    </row>
    <row r="19" spans="1:18" x14ac:dyDescent="0.25">
      <c r="C19">
        <v>12</v>
      </c>
      <c r="D19">
        <v>12</v>
      </c>
      <c r="G19">
        <f>SUM(G14:G18)</f>
        <v>67</v>
      </c>
      <c r="H19">
        <f t="shared" ref="H19:N19" si="0">SUM(H14:H18)</f>
        <v>66</v>
      </c>
      <c r="I19">
        <f t="shared" si="0"/>
        <v>64</v>
      </c>
      <c r="J19">
        <f t="shared" si="0"/>
        <v>69</v>
      </c>
      <c r="K19">
        <f t="shared" si="0"/>
        <v>0</v>
      </c>
      <c r="L19">
        <f t="shared" si="0"/>
        <v>0</v>
      </c>
      <c r="M19">
        <f t="shared" si="0"/>
        <v>0</v>
      </c>
      <c r="N19">
        <f t="shared" si="0"/>
        <v>0</v>
      </c>
      <c r="O19">
        <v>6.5</v>
      </c>
      <c r="P19">
        <v>6.5</v>
      </c>
      <c r="Q19">
        <v>7.5</v>
      </c>
      <c r="R19">
        <v>8</v>
      </c>
    </row>
    <row r="20" spans="1:18" x14ac:dyDescent="0.25">
      <c r="A20">
        <v>13</v>
      </c>
      <c r="B20">
        <v>12</v>
      </c>
      <c r="C20">
        <v>13</v>
      </c>
      <c r="D20">
        <v>13</v>
      </c>
      <c r="F20">
        <v>14</v>
      </c>
      <c r="G20">
        <f>SUM(G2:G18)</f>
        <v>154.5</v>
      </c>
      <c r="H20">
        <f t="shared" ref="H20:N20" si="1">SUM(H2:H18)</f>
        <v>149.5</v>
      </c>
      <c r="I20">
        <f t="shared" si="1"/>
        <v>147.5</v>
      </c>
      <c r="J20">
        <f t="shared" si="1"/>
        <v>158.5</v>
      </c>
      <c r="K20">
        <f t="shared" si="1"/>
        <v>0</v>
      </c>
      <c r="L20">
        <f t="shared" si="1"/>
        <v>0</v>
      </c>
      <c r="M20">
        <f t="shared" si="1"/>
        <v>0</v>
      </c>
      <c r="N20">
        <f t="shared" si="1"/>
        <v>0</v>
      </c>
      <c r="O20">
        <v>6</v>
      </c>
      <c r="P20">
        <v>7</v>
      </c>
      <c r="Q20">
        <v>7</v>
      </c>
      <c r="R20">
        <v>8</v>
      </c>
    </row>
    <row r="21" spans="1:18" x14ac:dyDescent="0.25">
      <c r="A21">
        <v>14</v>
      </c>
      <c r="B21">
        <v>13</v>
      </c>
      <c r="C21">
        <v>13</v>
      </c>
      <c r="D21">
        <v>12</v>
      </c>
      <c r="F21">
        <v>13</v>
      </c>
      <c r="G21">
        <v>230</v>
      </c>
      <c r="H21">
        <v>230</v>
      </c>
      <c r="I21">
        <v>230</v>
      </c>
      <c r="J21">
        <v>230</v>
      </c>
      <c r="K21">
        <v>230</v>
      </c>
      <c r="L21">
        <v>230</v>
      </c>
      <c r="M21">
        <v>230</v>
      </c>
      <c r="N21">
        <v>230</v>
      </c>
      <c r="O21">
        <v>6.5</v>
      </c>
      <c r="P21">
        <v>6.5</v>
      </c>
      <c r="Q21">
        <v>5</v>
      </c>
      <c r="R21">
        <v>7.5</v>
      </c>
    </row>
    <row r="22" spans="1:18" x14ac:dyDescent="0.25">
      <c r="A22">
        <v>13</v>
      </c>
      <c r="B22">
        <v>13</v>
      </c>
      <c r="F22">
        <v>13</v>
      </c>
      <c r="G22">
        <f>G20/G21*100</f>
        <v>67.173913043478265</v>
      </c>
      <c r="H22">
        <f t="shared" ref="H22:N22" si="2">H20/H21*100</f>
        <v>65</v>
      </c>
      <c r="I22">
        <f t="shared" si="2"/>
        <v>64.130434782608688</v>
      </c>
      <c r="J22">
        <f t="shared" si="2"/>
        <v>68.913043478260875</v>
      </c>
      <c r="K22">
        <f t="shared" si="2"/>
        <v>0</v>
      </c>
      <c r="L22">
        <f t="shared" si="2"/>
        <v>0</v>
      </c>
      <c r="M22">
        <f t="shared" si="2"/>
        <v>0</v>
      </c>
      <c r="N22">
        <f t="shared" si="2"/>
        <v>0</v>
      </c>
      <c r="O22">
        <v>6</v>
      </c>
      <c r="P22">
        <v>10</v>
      </c>
      <c r="Q22">
        <v>14</v>
      </c>
      <c r="R22">
        <v>7.5</v>
      </c>
    </row>
    <row r="23" spans="1:18" x14ac:dyDescent="0.25">
      <c r="A23">
        <f>SUM(A17:A22)</f>
        <v>66</v>
      </c>
      <c r="B23">
        <f t="shared" ref="B23:C23" si="3">SUM(B17:B22)</f>
        <v>65</v>
      </c>
      <c r="C23">
        <f t="shared" si="3"/>
        <v>61</v>
      </c>
      <c r="D23">
        <f t="shared" ref="D23" si="4">SUM(D17:D22)</f>
        <v>59</v>
      </c>
      <c r="E23">
        <f t="shared" ref="E23" si="5">SUM(E17:E22)</f>
        <v>0</v>
      </c>
      <c r="F23">
        <v>13</v>
      </c>
      <c r="O23">
        <v>7</v>
      </c>
      <c r="P23">
        <v>4</v>
      </c>
      <c r="Q23">
        <v>7</v>
      </c>
      <c r="R23">
        <v>8</v>
      </c>
    </row>
    <row r="24" spans="1:18" x14ac:dyDescent="0.25">
      <c r="A24">
        <f>SUM(A2:A22)</f>
        <v>167</v>
      </c>
      <c r="B24">
        <f t="shared" ref="B24:E24" si="6">SUM(B2:B22)</f>
        <v>168</v>
      </c>
      <c r="C24">
        <f t="shared" si="6"/>
        <v>158.5</v>
      </c>
      <c r="D24">
        <f t="shared" si="6"/>
        <v>149.5</v>
      </c>
      <c r="E24">
        <f t="shared" si="6"/>
        <v>0</v>
      </c>
      <c r="F24">
        <f>SUM(F2:F23)</f>
        <v>173</v>
      </c>
      <c r="O24">
        <v>6</v>
      </c>
      <c r="P24">
        <v>5</v>
      </c>
      <c r="Q24">
        <v>7</v>
      </c>
      <c r="R24">
        <v>16</v>
      </c>
    </row>
    <row r="25" spans="1:18" x14ac:dyDescent="0.25">
      <c r="A25">
        <v>260</v>
      </c>
      <c r="B25">
        <v>260</v>
      </c>
      <c r="C25">
        <v>260</v>
      </c>
      <c r="D25">
        <v>260</v>
      </c>
      <c r="E25">
        <v>260</v>
      </c>
      <c r="F25">
        <v>260</v>
      </c>
      <c r="O25">
        <v>6</v>
      </c>
      <c r="P25">
        <v>7</v>
      </c>
      <c r="Q25">
        <v>5</v>
      </c>
      <c r="R25">
        <v>14</v>
      </c>
    </row>
    <row r="26" spans="1:18" x14ac:dyDescent="0.25">
      <c r="A26">
        <f>A24/A25*100</f>
        <v>64.230769230769241</v>
      </c>
      <c r="B26">
        <f t="shared" ref="B26:E26" si="7">B24/B25*100</f>
        <v>64.615384615384613</v>
      </c>
      <c r="C26">
        <f t="shared" si="7"/>
        <v>60.961538461538467</v>
      </c>
      <c r="D26">
        <f t="shared" si="7"/>
        <v>57.499999999999993</v>
      </c>
      <c r="E26">
        <f t="shared" si="7"/>
        <v>0</v>
      </c>
      <c r="F26">
        <f>F24/F25*100</f>
        <v>66.538461538461533</v>
      </c>
      <c r="O26">
        <v>14</v>
      </c>
      <c r="P26">
        <v>7</v>
      </c>
      <c r="Q26">
        <v>8</v>
      </c>
      <c r="R26">
        <v>14</v>
      </c>
    </row>
    <row r="27" spans="1:18" x14ac:dyDescent="0.25">
      <c r="O27">
        <v>12</v>
      </c>
      <c r="P27">
        <v>14</v>
      </c>
      <c r="Q27">
        <v>14</v>
      </c>
      <c r="R27">
        <v>15</v>
      </c>
    </row>
    <row r="28" spans="1:18" x14ac:dyDescent="0.25">
      <c r="R28">
        <f>SUM(R24:R27)</f>
        <v>59</v>
      </c>
    </row>
    <row r="29" spans="1:18" x14ac:dyDescent="0.25">
      <c r="O29">
        <v>13</v>
      </c>
      <c r="P29">
        <v>14</v>
      </c>
      <c r="Q29">
        <v>14</v>
      </c>
      <c r="R29">
        <v>231.5</v>
      </c>
    </row>
    <row r="30" spans="1:18" x14ac:dyDescent="0.25">
      <c r="O30">
        <v>14</v>
      </c>
      <c r="P30">
        <v>13</v>
      </c>
      <c r="Q30">
        <v>14</v>
      </c>
      <c r="R30">
        <v>310</v>
      </c>
    </row>
    <row r="31" spans="1:18" x14ac:dyDescent="0.25">
      <c r="O31">
        <f>SUM(O2:O30)</f>
        <v>207.5</v>
      </c>
      <c r="P31">
        <v>13</v>
      </c>
      <c r="Q31">
        <v>15</v>
      </c>
      <c r="R31">
        <f>R29/R30*100</f>
        <v>74.677419354838719</v>
      </c>
    </row>
    <row r="32" spans="1:18" x14ac:dyDescent="0.25">
      <c r="P32">
        <f>SUM(P27:P31)</f>
        <v>54</v>
      </c>
      <c r="Q32">
        <f>SUM(Q27:Q31)</f>
        <v>57</v>
      </c>
    </row>
    <row r="33" spans="15:18" x14ac:dyDescent="0.25">
      <c r="O33">
        <v>320</v>
      </c>
      <c r="P33">
        <f>SUM(P2:P31)</f>
        <v>224.5</v>
      </c>
      <c r="Q33">
        <f>SUM(Q2:Q31)</f>
        <v>237</v>
      </c>
      <c r="R33">
        <v>2</v>
      </c>
    </row>
    <row r="34" spans="15:18" x14ac:dyDescent="0.25">
      <c r="O34">
        <f>O31/O33*100</f>
        <v>64.84375</v>
      </c>
      <c r="P34">
        <v>340</v>
      </c>
      <c r="Q34">
        <v>340</v>
      </c>
    </row>
    <row r="35" spans="15:18" x14ac:dyDescent="0.25">
      <c r="P35">
        <f>P33/P34*100</f>
        <v>66.029411764705884</v>
      </c>
      <c r="Q35">
        <f>Q33/Q34*100</f>
        <v>69.705882352941174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25" sqref="J25"/>
    </sheetView>
  </sheetViews>
  <sheetFormatPr defaultRowHeight="15" x14ac:dyDescent="0.25"/>
  <sheetData>
    <row r="1" spans="1:10" x14ac:dyDescent="0.25">
      <c r="A1">
        <v>6.5</v>
      </c>
      <c r="B1">
        <v>7</v>
      </c>
      <c r="C1">
        <v>7</v>
      </c>
      <c r="D1">
        <v>7</v>
      </c>
      <c r="G1">
        <v>7.5</v>
      </c>
      <c r="H1">
        <v>7.5</v>
      </c>
      <c r="J1">
        <v>6.5</v>
      </c>
    </row>
    <row r="2" spans="1:10" x14ac:dyDescent="0.25">
      <c r="A2">
        <v>6.5</v>
      </c>
      <c r="B2">
        <v>6</v>
      </c>
      <c r="C2">
        <v>6</v>
      </c>
      <c r="D2">
        <v>6.5</v>
      </c>
      <c r="G2">
        <v>6</v>
      </c>
      <c r="H2">
        <v>7</v>
      </c>
      <c r="J2">
        <v>6.5</v>
      </c>
    </row>
    <row r="3" spans="1:10" x14ac:dyDescent="0.25">
      <c r="A3">
        <v>6.5</v>
      </c>
      <c r="B3">
        <v>6.5</v>
      </c>
      <c r="C3">
        <v>7</v>
      </c>
      <c r="D3">
        <v>7</v>
      </c>
      <c r="G3">
        <v>7</v>
      </c>
      <c r="H3">
        <v>6.5</v>
      </c>
      <c r="J3">
        <v>6</v>
      </c>
    </row>
    <row r="4" spans="1:10" x14ac:dyDescent="0.25">
      <c r="A4">
        <v>6.5</v>
      </c>
      <c r="B4">
        <v>7</v>
      </c>
      <c r="C4">
        <v>7</v>
      </c>
      <c r="D4">
        <v>7</v>
      </c>
      <c r="G4">
        <v>7</v>
      </c>
      <c r="H4">
        <v>7</v>
      </c>
      <c r="J4">
        <v>7</v>
      </c>
    </row>
    <row r="5" spans="1:10" x14ac:dyDescent="0.25">
      <c r="A5">
        <v>14</v>
      </c>
      <c r="B5">
        <v>13</v>
      </c>
      <c r="C5">
        <v>12</v>
      </c>
      <c r="D5">
        <v>14</v>
      </c>
      <c r="G5">
        <v>7</v>
      </c>
      <c r="H5">
        <v>6.5</v>
      </c>
      <c r="J5">
        <v>6.5</v>
      </c>
    </row>
    <row r="6" spans="1:10" x14ac:dyDescent="0.25">
      <c r="A6">
        <v>6.5</v>
      </c>
      <c r="B6">
        <v>6.5</v>
      </c>
      <c r="C6">
        <v>6.5</v>
      </c>
      <c r="D6">
        <v>6.5</v>
      </c>
      <c r="G6">
        <v>7.5</v>
      </c>
      <c r="H6">
        <v>6</v>
      </c>
      <c r="J6">
        <v>7</v>
      </c>
    </row>
    <row r="7" spans="1:10" x14ac:dyDescent="0.25">
      <c r="A7">
        <v>7</v>
      </c>
      <c r="B7">
        <v>6.5</v>
      </c>
      <c r="C7">
        <v>6.5</v>
      </c>
      <c r="D7">
        <v>7</v>
      </c>
      <c r="G7">
        <v>7</v>
      </c>
      <c r="H7">
        <v>6.5</v>
      </c>
      <c r="J7">
        <v>7</v>
      </c>
    </row>
    <row r="8" spans="1:10" x14ac:dyDescent="0.25">
      <c r="A8">
        <v>6.5</v>
      </c>
      <c r="B8">
        <v>6</v>
      </c>
      <c r="C8">
        <v>6</v>
      </c>
      <c r="D8">
        <v>7</v>
      </c>
      <c r="G8">
        <v>6.5</v>
      </c>
      <c r="H8">
        <v>7</v>
      </c>
      <c r="J8">
        <v>7</v>
      </c>
    </row>
    <row r="9" spans="1:10" x14ac:dyDescent="0.25">
      <c r="A9">
        <v>7</v>
      </c>
      <c r="B9">
        <v>6.5</v>
      </c>
      <c r="C9">
        <v>7</v>
      </c>
      <c r="D9">
        <v>6.5</v>
      </c>
      <c r="G9">
        <v>7</v>
      </c>
      <c r="H9">
        <v>7.5</v>
      </c>
      <c r="J9">
        <v>7</v>
      </c>
    </row>
    <row r="10" spans="1:10" x14ac:dyDescent="0.25">
      <c r="A10">
        <v>7</v>
      </c>
      <c r="B10">
        <v>6</v>
      </c>
      <c r="C10">
        <v>7</v>
      </c>
      <c r="D10">
        <v>6.5</v>
      </c>
      <c r="G10">
        <v>14</v>
      </c>
      <c r="H10">
        <v>12</v>
      </c>
      <c r="J10">
        <v>7</v>
      </c>
    </row>
    <row r="11" spans="1:10" x14ac:dyDescent="0.25">
      <c r="A11">
        <v>6.5</v>
      </c>
      <c r="B11">
        <v>6</v>
      </c>
      <c r="C11">
        <v>6.5</v>
      </c>
      <c r="D11">
        <v>6</v>
      </c>
      <c r="G11">
        <v>6.5</v>
      </c>
      <c r="H11">
        <v>6.5</v>
      </c>
      <c r="J11">
        <v>7</v>
      </c>
    </row>
    <row r="12" spans="1:10" x14ac:dyDescent="0.25">
      <c r="A12">
        <v>7</v>
      </c>
      <c r="B12">
        <v>6</v>
      </c>
      <c r="C12">
        <v>7</v>
      </c>
      <c r="D12">
        <v>7</v>
      </c>
      <c r="G12">
        <v>14</v>
      </c>
      <c r="H12">
        <v>14</v>
      </c>
      <c r="J12">
        <v>7</v>
      </c>
    </row>
    <row r="13" spans="1:10" x14ac:dyDescent="0.25">
      <c r="A13">
        <v>13</v>
      </c>
      <c r="B13">
        <v>13</v>
      </c>
      <c r="C13">
        <v>12</v>
      </c>
      <c r="D13">
        <v>14</v>
      </c>
      <c r="G13">
        <v>14</v>
      </c>
      <c r="H13">
        <v>13</v>
      </c>
      <c r="J13">
        <v>6.5</v>
      </c>
    </row>
    <row r="14" spans="1:10" x14ac:dyDescent="0.25">
      <c r="A14">
        <v>13</v>
      </c>
      <c r="B14">
        <v>13</v>
      </c>
      <c r="C14">
        <v>13</v>
      </c>
      <c r="D14">
        <v>13</v>
      </c>
      <c r="G14">
        <v>13</v>
      </c>
      <c r="H14">
        <v>13</v>
      </c>
      <c r="J14">
        <v>6</v>
      </c>
    </row>
    <row r="15" spans="1:10" x14ac:dyDescent="0.25">
      <c r="A15">
        <v>12</v>
      </c>
      <c r="B15">
        <v>12</v>
      </c>
      <c r="C15">
        <v>12</v>
      </c>
      <c r="D15">
        <v>13</v>
      </c>
      <c r="G15">
        <v>14</v>
      </c>
      <c r="H15">
        <v>14</v>
      </c>
      <c r="J15">
        <v>6.5</v>
      </c>
    </row>
    <row r="16" spans="1:10" x14ac:dyDescent="0.25">
      <c r="A16">
        <v>12</v>
      </c>
      <c r="B16">
        <v>12</v>
      </c>
      <c r="C16">
        <v>14</v>
      </c>
      <c r="D16">
        <v>13</v>
      </c>
      <c r="G16">
        <v>14</v>
      </c>
      <c r="H16">
        <v>14</v>
      </c>
      <c r="J16">
        <v>7</v>
      </c>
    </row>
    <row r="17" spans="1:10" x14ac:dyDescent="0.25">
      <c r="A17">
        <v>13</v>
      </c>
      <c r="B17">
        <v>12</v>
      </c>
      <c r="C17">
        <v>13</v>
      </c>
      <c r="D17">
        <v>13</v>
      </c>
      <c r="G17">
        <f>SUM(G1:G16)</f>
        <v>152</v>
      </c>
      <c r="H17">
        <f>SUM(H1:H16)</f>
        <v>148</v>
      </c>
      <c r="J17">
        <v>6.5</v>
      </c>
    </row>
    <row r="18" spans="1:10" x14ac:dyDescent="0.25">
      <c r="A18">
        <f>SUM(A1:A17)</f>
        <v>150.5</v>
      </c>
      <c r="B18">
        <f t="shared" ref="B18:E18" si="0">SUM(B1:B17)</f>
        <v>145</v>
      </c>
      <c r="C18">
        <f t="shared" si="0"/>
        <v>149.5</v>
      </c>
      <c r="D18">
        <f t="shared" si="0"/>
        <v>154</v>
      </c>
      <c r="E18">
        <f t="shared" si="0"/>
        <v>0</v>
      </c>
      <c r="G18">
        <v>220</v>
      </c>
      <c r="H18">
        <v>220</v>
      </c>
      <c r="J18">
        <v>6.5</v>
      </c>
    </row>
    <row r="19" spans="1:10" x14ac:dyDescent="0.25">
      <c r="A19">
        <v>230</v>
      </c>
      <c r="B19">
        <v>230</v>
      </c>
      <c r="C19">
        <v>230</v>
      </c>
      <c r="D19">
        <v>230</v>
      </c>
      <c r="E19">
        <v>230</v>
      </c>
      <c r="G19">
        <f>G17/G18*100</f>
        <v>69.090909090909093</v>
      </c>
      <c r="H19">
        <f>H17/H18*100</f>
        <v>67.272727272727266</v>
      </c>
      <c r="J19">
        <v>6.5</v>
      </c>
    </row>
    <row r="20" spans="1:10" x14ac:dyDescent="0.25">
      <c r="A20">
        <f>A18/A19*100</f>
        <v>65.434782608695656</v>
      </c>
      <c r="B20">
        <f t="shared" ref="B20:E20" si="1">B18/B19*100</f>
        <v>63.04347826086957</v>
      </c>
      <c r="C20">
        <f t="shared" si="1"/>
        <v>65</v>
      </c>
      <c r="D20">
        <f t="shared" si="1"/>
        <v>66.956521739130437</v>
      </c>
      <c r="E20">
        <f t="shared" si="1"/>
        <v>0</v>
      </c>
      <c r="J20">
        <v>7</v>
      </c>
    </row>
    <row r="21" spans="1:10" x14ac:dyDescent="0.25">
      <c r="J21">
        <v>12</v>
      </c>
    </row>
    <row r="22" spans="1:10" x14ac:dyDescent="0.25">
      <c r="J22">
        <f>SUM(J1:J21)</f>
        <v>146</v>
      </c>
    </row>
    <row r="23" spans="1:10" x14ac:dyDescent="0.25">
      <c r="J23">
        <v>230</v>
      </c>
    </row>
    <row r="24" spans="1:10" x14ac:dyDescent="0.25">
      <c r="J24">
        <f>J22/J23*100</f>
        <v>63.478260869565219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Unaffiliated Dressage 11th Aug_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2021-08-11T11:05:35Z</cp:lastPrinted>
  <dcterms:created xsi:type="dcterms:W3CDTF">2021-08-10T12:12:02Z</dcterms:created>
  <dcterms:modified xsi:type="dcterms:W3CDTF">2021-08-11T14:48:00Z</dcterms:modified>
</cp:coreProperties>
</file>