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ash Pimms &amp; Strawberries Dress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BB29" i="2" l="1"/>
  <c r="BB27" i="2"/>
  <c r="BA23" i="2"/>
  <c r="BA25" i="2" s="1"/>
  <c r="AZ25" i="2"/>
  <c r="AZ23" i="2"/>
  <c r="AX30" i="2"/>
  <c r="AS30" i="2"/>
  <c r="AT30" i="2"/>
  <c r="AU30" i="2"/>
  <c r="AV30" i="2"/>
  <c r="AW30" i="2"/>
  <c r="F52" i="1"/>
  <c r="F53" i="1"/>
  <c r="F50" i="1"/>
  <c r="F54" i="1"/>
  <c r="F55" i="1"/>
  <c r="F51" i="1"/>
  <c r="F49" i="1"/>
  <c r="AR30" i="2"/>
  <c r="AS31" i="2"/>
  <c r="AS33" i="2" s="1"/>
  <c r="AT31" i="2"/>
  <c r="AT33" i="2" s="1"/>
  <c r="AU31" i="2"/>
  <c r="AU33" i="2" s="1"/>
  <c r="AV31" i="2"/>
  <c r="AV33" i="2" s="1"/>
  <c r="AW31" i="2"/>
  <c r="AW33" i="2" s="1"/>
  <c r="AX31" i="2"/>
  <c r="AX33" i="2" s="1"/>
  <c r="AR33" i="2"/>
  <c r="AR31" i="2"/>
  <c r="AJ23" i="2"/>
  <c r="AK23" i="2"/>
  <c r="AL23" i="2"/>
  <c r="AM23" i="2"/>
  <c r="AN23" i="2"/>
  <c r="AO23" i="2"/>
  <c r="AP23" i="2"/>
  <c r="AI23" i="2"/>
  <c r="AI26" i="2"/>
  <c r="AJ24" i="2"/>
  <c r="AJ26" i="2" s="1"/>
  <c r="AK24" i="2"/>
  <c r="AK26" i="2" s="1"/>
  <c r="AL24" i="2"/>
  <c r="AL26" i="2" s="1"/>
  <c r="AM24" i="2"/>
  <c r="AM26" i="2" s="1"/>
  <c r="AN24" i="2"/>
  <c r="AN26" i="2" s="1"/>
  <c r="AO24" i="2"/>
  <c r="AO26" i="2" s="1"/>
  <c r="AP24" i="2"/>
  <c r="AP26" i="2" s="1"/>
  <c r="F45" i="1"/>
  <c r="F42" i="1"/>
  <c r="F41" i="1"/>
  <c r="F44" i="1"/>
  <c r="F43" i="1"/>
  <c r="F40" i="1"/>
  <c r="F46" i="1"/>
  <c r="F37" i="1"/>
  <c r="F32" i="1"/>
  <c r="F35" i="1"/>
  <c r="F36" i="1"/>
  <c r="F33" i="1"/>
  <c r="F31" i="1"/>
  <c r="F34" i="1"/>
  <c r="AB22" i="2"/>
  <c r="AC22" i="2"/>
  <c r="AD22" i="2"/>
  <c r="AE22" i="2"/>
  <c r="AF22" i="2"/>
  <c r="AG22" i="2"/>
  <c r="AA22" i="2"/>
  <c r="AB24" i="2"/>
  <c r="AB26" i="2" s="1"/>
  <c r="AC26" i="2"/>
  <c r="AD24" i="2"/>
  <c r="AD26" i="2" s="1"/>
  <c r="AE24" i="2"/>
  <c r="AE26" i="2" s="1"/>
  <c r="AF24" i="2"/>
  <c r="AF26" i="2" s="1"/>
  <c r="AG24" i="2"/>
  <c r="AG26" i="2" s="1"/>
  <c r="AH24" i="2"/>
  <c r="AH26" i="2" s="1"/>
  <c r="AA26" i="2"/>
  <c r="AA24" i="2"/>
  <c r="F26" i="1"/>
  <c r="F27" i="1"/>
  <c r="F25" i="1"/>
  <c r="F28" i="1"/>
  <c r="F24" i="1"/>
  <c r="U25" i="2"/>
  <c r="V25" i="2"/>
  <c r="W25" i="2"/>
  <c r="X25" i="2"/>
  <c r="Y25" i="2"/>
  <c r="Z25" i="2"/>
  <c r="T25" i="2"/>
  <c r="U26" i="2"/>
  <c r="U28" i="2" s="1"/>
  <c r="V26" i="2"/>
  <c r="V28" i="2" s="1"/>
  <c r="W26" i="2"/>
  <c r="W28" i="2" s="1"/>
  <c r="X26" i="2"/>
  <c r="X28" i="2" s="1"/>
  <c r="Y26" i="2"/>
  <c r="Z26" i="2"/>
  <c r="Y28" i="2"/>
  <c r="Z28" i="2"/>
  <c r="T28" i="2"/>
  <c r="T26" i="2"/>
  <c r="F18" i="1"/>
  <c r="F17" i="1"/>
  <c r="F20" i="1"/>
  <c r="F16" i="1"/>
  <c r="F19" i="1"/>
  <c r="F15" i="1"/>
  <c r="F14" i="1"/>
  <c r="F21" i="1"/>
  <c r="S18" i="2"/>
  <c r="J18" i="2"/>
  <c r="K18" i="2"/>
  <c r="L18" i="2"/>
  <c r="M18" i="2"/>
  <c r="N18" i="2"/>
  <c r="O18" i="2"/>
  <c r="P18" i="2"/>
  <c r="Q18" i="2"/>
  <c r="R18" i="2"/>
  <c r="I18" i="2"/>
  <c r="J19" i="2"/>
  <c r="J21" i="2" s="1"/>
  <c r="K19" i="2"/>
  <c r="K21" i="2" s="1"/>
  <c r="L19" i="2"/>
  <c r="L21" i="2" s="1"/>
  <c r="M21" i="2"/>
  <c r="N19" i="2"/>
  <c r="N21" i="2" s="1"/>
  <c r="O19" i="2"/>
  <c r="O21" i="2" s="1"/>
  <c r="P21" i="2"/>
  <c r="Q19" i="2"/>
  <c r="Q21" i="2" s="1"/>
  <c r="R19" i="2"/>
  <c r="R21" i="2" s="1"/>
  <c r="S19" i="2"/>
  <c r="S21" i="2"/>
  <c r="I21" i="2"/>
  <c r="I19" i="2"/>
  <c r="F4" i="1"/>
  <c r="F5" i="1"/>
  <c r="F3" i="1"/>
  <c r="F7" i="1"/>
  <c r="F6" i="1"/>
  <c r="B20" i="2"/>
  <c r="C20" i="2"/>
  <c r="D20" i="2"/>
  <c r="E20" i="2"/>
  <c r="F20" i="2"/>
  <c r="G20" i="2"/>
  <c r="H20" i="2"/>
  <c r="A20" i="2"/>
  <c r="B21" i="2"/>
  <c r="B26" i="2" s="1"/>
  <c r="C21" i="2"/>
  <c r="C26" i="2" s="1"/>
  <c r="D21" i="2"/>
  <c r="D26" i="2" s="1"/>
  <c r="E21" i="2"/>
  <c r="E26" i="2" s="1"/>
  <c r="F21" i="2"/>
  <c r="F26" i="2" s="1"/>
  <c r="G21" i="2"/>
  <c r="H21" i="2"/>
  <c r="H26" i="2" s="1"/>
  <c r="G26" i="2"/>
  <c r="A26" i="2"/>
  <c r="A21" i="2"/>
</calcChain>
</file>

<file path=xl/sharedStrings.xml><?xml version="1.0" encoding="utf-8"?>
<sst xmlns="http://schemas.openxmlformats.org/spreadsheetml/2006/main" count="105" uniqueCount="69">
  <si>
    <t>Class 1 Snr Pimms &amp; Sash Intro A</t>
  </si>
  <si>
    <t>Miss Leanne Bailey</t>
  </si>
  <si>
    <t xml:space="preserve">Micky bobat </t>
  </si>
  <si>
    <t>Mrs Gaynor Ray</t>
  </si>
  <si>
    <t>Hermits top class</t>
  </si>
  <si>
    <t>Mr Josh Harden</t>
  </si>
  <si>
    <t xml:space="preserve">Dakota </t>
  </si>
  <si>
    <t>Ms Holly Shann</t>
  </si>
  <si>
    <t>Dolorius V</t>
  </si>
  <si>
    <t>CWMHIR lookout</t>
  </si>
  <si>
    <t xml:space="preserve">  </t>
  </si>
  <si>
    <t>Class 4 Jnr Prize &amp; Sash Starters Prelim 7</t>
  </si>
  <si>
    <t>Miss Beatrice Dawson</t>
  </si>
  <si>
    <t>SKELLORN LEONIE</t>
  </si>
  <si>
    <t>Miss Millie Alesbrook</t>
  </si>
  <si>
    <t>Monkey</t>
  </si>
  <si>
    <t>Class 5 Snr Sash &amp; Pimms Starters Prelim 7</t>
  </si>
  <si>
    <t>Miss Megan Atkin</t>
  </si>
  <si>
    <t xml:space="preserve">Jonny Opal </t>
  </si>
  <si>
    <t>Miss Holly  Carnall</t>
  </si>
  <si>
    <t xml:space="preserve">Tullibards Lux Elegant </t>
  </si>
  <si>
    <t>Miss Charlotte Sims</t>
  </si>
  <si>
    <t>Miss Tracey heeks</t>
  </si>
  <si>
    <t>Maisy may ll</t>
  </si>
  <si>
    <t>Mrs Wendy Egerton</t>
  </si>
  <si>
    <t>Arber B</t>
  </si>
  <si>
    <t>Billy</t>
  </si>
  <si>
    <t>Class 7 Sash &amp; Pimms Starters Nov 24</t>
  </si>
  <si>
    <t>Miss Rachel Talbot</t>
  </si>
  <si>
    <t>Zimmerman</t>
  </si>
  <si>
    <t>Mrs Hannah Wheeldon</t>
  </si>
  <si>
    <t xml:space="preserve">Prancer </t>
  </si>
  <si>
    <t>Ms Lucy Robinson</t>
  </si>
  <si>
    <t>Amber</t>
  </si>
  <si>
    <t>Class 8 Sash &amp; Pimms Open P14</t>
  </si>
  <si>
    <t>Miss Alex Calder</t>
  </si>
  <si>
    <t>Isle Belle</t>
  </si>
  <si>
    <t>Miss Sasha Holmes</t>
  </si>
  <si>
    <t>Cooley Rambler</t>
  </si>
  <si>
    <t>Miss Lydia Holmes</t>
  </si>
  <si>
    <t>Ms L Stimson</t>
  </si>
  <si>
    <t>Oscar</t>
  </si>
  <si>
    <t>Class 9 Sash &amp; Pimms Open Nov 30</t>
  </si>
  <si>
    <t>Mrs karen cooper</t>
  </si>
  <si>
    <t>ashfields pollyanna</t>
  </si>
  <si>
    <t>Miss Georgina Hulme</t>
  </si>
  <si>
    <t xml:space="preserve">Doberlina </t>
  </si>
  <si>
    <t xml:space="preserve">Miss Caroline  Grundy </t>
  </si>
  <si>
    <t xml:space="preserve">Santa </t>
  </si>
  <si>
    <t>Mrs Emma Tice</t>
  </si>
  <si>
    <t>Hemloe William</t>
  </si>
  <si>
    <t>Class 10 Sash &amp; Pimms E42</t>
  </si>
  <si>
    <t>Mrs Erika Green</t>
  </si>
  <si>
    <t>Lumb Brook Lilly</t>
  </si>
  <si>
    <t>Mrs Eleanor Brown</t>
  </si>
  <si>
    <t>Rebell</t>
  </si>
  <si>
    <t xml:space="preserve">Mrs Allison  Winterbottom </t>
  </si>
  <si>
    <t>Quality street</t>
  </si>
  <si>
    <t>Class 11 Sash &amp; Pimms Freestyle to Music</t>
  </si>
  <si>
    <t>Mrs Isabel Burrows</t>
  </si>
  <si>
    <t>McCloud Van Vrijhern</t>
  </si>
  <si>
    <t>Nov</t>
  </si>
  <si>
    <t>Elem</t>
  </si>
  <si>
    <t>Coco Beau</t>
  </si>
  <si>
    <t>R Shudotham</t>
  </si>
  <si>
    <t>Westhills Mickey</t>
  </si>
  <si>
    <t>Rapscallion</t>
  </si>
  <si>
    <t>P Cunningham</t>
  </si>
  <si>
    <t>6,5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</si>
</sst>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33" borderId="10" xfId="0" applyFont="1" applyFill="1" applyBorder="1"/>
    <xf numFmtId="0" fontId="18" fillId="0" borderId="10" xfId="0" applyFont="1" applyBorder="1"/>
    <xf numFmtId="0" fontId="19" fillId="0" borderId="10" xfId="0" applyFont="1" applyBorder="1"/>
    <xf numFmtId="0" fontId="18" fillId="0" borderId="10" xfId="0" applyNumberFormat="1" applyFont="1" applyBorder="1"/>
    <xf numFmtId="0" fontId="18" fillId="0" borderId="0" xfId="0" applyFont="1"/>
    <xf numFmtId="0" fontId="18" fillId="33" borderId="0" xfId="0" applyFont="1" applyFill="1"/>
    <xf numFmtId="0" fontId="20" fillId="0" borderId="10" xfId="0" applyFont="1" applyBorder="1"/>
    <xf numFmtId="0" fontId="18" fillId="33" borderId="10" xfId="0" applyNumberFormat="1" applyFont="1" applyFill="1" applyBorder="1"/>
    <xf numFmtId="0" fontId="18" fillId="33" borderId="0" xfId="0" applyNumberFormat="1" applyFont="1" applyFill="1"/>
    <xf numFmtId="0" fontId="18" fillId="0" borderId="0" xfId="0" applyNumberFormat="1" applyFont="1"/>
    <xf numFmtId="0" fontId="18" fillId="33" borderId="11" xfId="0" applyNumberFormat="1" applyFont="1" applyFill="1" applyBorder="1"/>
    <xf numFmtId="0" fontId="18" fillId="0" borderId="11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topLeftCell="A19" workbookViewId="0">
      <selection activeCell="B26" sqref="B26"/>
    </sheetView>
  </sheetViews>
  <sheetFormatPr defaultRowHeight="15" x14ac:dyDescent="0.25"/>
  <cols>
    <col min="1" max="1" width="2.7109375" style="5" bestFit="1" customWidth="1"/>
    <col min="2" max="2" width="30.140625" style="5" bestFit="1" customWidth="1"/>
    <col min="3" max="3" width="19.28515625" style="5" bestFit="1" customWidth="1"/>
    <col min="4" max="4" width="5.28515625" style="5" bestFit="1" customWidth="1"/>
    <col min="5" max="5" width="4.42578125" style="10" bestFit="1" customWidth="1"/>
    <col min="6" max="6" width="5.5703125" style="10" customWidth="1"/>
    <col min="7" max="7" width="1.85546875" style="10" bestFit="1" customWidth="1"/>
  </cols>
  <sheetData>
    <row r="1" spans="1:7" x14ac:dyDescent="0.25">
      <c r="A1" s="1"/>
      <c r="B1" s="1"/>
      <c r="C1" s="1"/>
      <c r="D1" s="1"/>
      <c r="E1" s="11"/>
      <c r="F1" s="8"/>
      <c r="G1" s="8"/>
    </row>
    <row r="2" spans="1:7" x14ac:dyDescent="0.25">
      <c r="A2" s="2"/>
      <c r="B2" s="3" t="s">
        <v>0</v>
      </c>
      <c r="C2" s="2"/>
      <c r="D2" s="2"/>
      <c r="E2" s="12"/>
      <c r="F2" s="4"/>
      <c r="G2" s="4"/>
    </row>
    <row r="3" spans="1:7" x14ac:dyDescent="0.25">
      <c r="A3" s="2">
        <v>24</v>
      </c>
      <c r="B3" s="2" t="s">
        <v>8</v>
      </c>
      <c r="C3" s="2" t="s">
        <v>7</v>
      </c>
      <c r="D3" s="2">
        <v>158</v>
      </c>
      <c r="E3" s="12">
        <v>68</v>
      </c>
      <c r="F3" s="4">
        <f>D3/230*100</f>
        <v>68.695652173913047</v>
      </c>
      <c r="G3" s="4">
        <v>1</v>
      </c>
    </row>
    <row r="4" spans="1:7" x14ac:dyDescent="0.25">
      <c r="A4" s="2">
        <v>33</v>
      </c>
      <c r="B4" s="2" t="s">
        <v>2</v>
      </c>
      <c r="C4" s="2" t="s">
        <v>1</v>
      </c>
      <c r="D4" s="2">
        <v>148</v>
      </c>
      <c r="E4" s="12">
        <v>65</v>
      </c>
      <c r="F4" s="4">
        <f>D4/230*100</f>
        <v>64.347826086956516</v>
      </c>
      <c r="G4" s="4">
        <v>2</v>
      </c>
    </row>
    <row r="5" spans="1:7" x14ac:dyDescent="0.25">
      <c r="A5" s="2">
        <v>23</v>
      </c>
      <c r="B5" s="2" t="s">
        <v>4</v>
      </c>
      <c r="C5" s="2" t="s">
        <v>3</v>
      </c>
      <c r="D5" s="2">
        <v>143</v>
      </c>
      <c r="E5" s="12">
        <v>60</v>
      </c>
      <c r="F5" s="4">
        <f>D5/230*100</f>
        <v>62.173913043478258</v>
      </c>
      <c r="G5" s="4">
        <v>3</v>
      </c>
    </row>
    <row r="6" spans="1:7" x14ac:dyDescent="0.25">
      <c r="A6" s="2">
        <v>34</v>
      </c>
      <c r="B6" s="2" t="s">
        <v>9</v>
      </c>
      <c r="C6" s="2" t="s">
        <v>1</v>
      </c>
      <c r="D6" s="2">
        <v>141.5</v>
      </c>
      <c r="E6" s="12">
        <v>63</v>
      </c>
      <c r="F6" s="4">
        <f>D6/230*100</f>
        <v>61.521739130434781</v>
      </c>
      <c r="G6" s="4">
        <v>4</v>
      </c>
    </row>
    <row r="7" spans="1:7" x14ac:dyDescent="0.25">
      <c r="A7" s="2">
        <v>21</v>
      </c>
      <c r="B7" s="2" t="s">
        <v>6</v>
      </c>
      <c r="C7" s="2" t="s">
        <v>5</v>
      </c>
      <c r="D7" s="2">
        <v>126.5</v>
      </c>
      <c r="E7" s="12">
        <v>57</v>
      </c>
      <c r="F7" s="4">
        <f>D7/230*100</f>
        <v>55.000000000000007</v>
      </c>
      <c r="G7" s="4">
        <v>5</v>
      </c>
    </row>
    <row r="8" spans="1:7" x14ac:dyDescent="0.25">
      <c r="A8" s="1"/>
      <c r="B8" s="1"/>
      <c r="C8" s="1"/>
      <c r="D8" s="1"/>
      <c r="E8" s="11"/>
      <c r="F8" s="8"/>
      <c r="G8" s="8"/>
    </row>
    <row r="9" spans="1:7" x14ac:dyDescent="0.25">
      <c r="A9" s="2"/>
      <c r="B9" s="3" t="s">
        <v>11</v>
      </c>
      <c r="C9" s="2" t="s">
        <v>10</v>
      </c>
      <c r="D9" s="2"/>
      <c r="E9" s="12"/>
      <c r="F9" s="4"/>
      <c r="G9" s="4"/>
    </row>
    <row r="10" spans="1:7" x14ac:dyDescent="0.25">
      <c r="A10" s="2">
        <v>25</v>
      </c>
      <c r="B10" s="2" t="s">
        <v>13</v>
      </c>
      <c r="C10" s="2" t="s">
        <v>12</v>
      </c>
      <c r="D10" s="2">
        <v>128.5</v>
      </c>
      <c r="E10" s="12">
        <v>56</v>
      </c>
      <c r="F10" s="4">
        <v>58.4</v>
      </c>
      <c r="G10" s="4"/>
    </row>
    <row r="11" spans="1:7" x14ac:dyDescent="0.25">
      <c r="A11" s="2">
        <v>26</v>
      </c>
      <c r="B11" s="2" t="s">
        <v>15</v>
      </c>
      <c r="C11" s="2" t="s">
        <v>14</v>
      </c>
      <c r="D11" s="2">
        <v>130.5</v>
      </c>
      <c r="E11" s="12">
        <v>58</v>
      </c>
      <c r="F11" s="4">
        <v>59.31</v>
      </c>
      <c r="G11" s="4"/>
    </row>
    <row r="12" spans="1:7" x14ac:dyDescent="0.25">
      <c r="A12" s="1"/>
      <c r="B12" s="1"/>
      <c r="C12" s="1"/>
      <c r="D12" s="1"/>
      <c r="E12" s="11"/>
      <c r="F12" s="8"/>
      <c r="G12" s="8"/>
    </row>
    <row r="13" spans="1:7" x14ac:dyDescent="0.25">
      <c r="A13" s="2"/>
      <c r="B13" s="3" t="s">
        <v>16</v>
      </c>
      <c r="C13" s="2"/>
      <c r="D13" s="2"/>
      <c r="E13" s="12"/>
      <c r="F13" s="4"/>
      <c r="G13" s="4"/>
    </row>
    <row r="14" spans="1:7" x14ac:dyDescent="0.25">
      <c r="A14" s="2">
        <v>15</v>
      </c>
      <c r="B14" s="2" t="s">
        <v>26</v>
      </c>
      <c r="C14" s="2" t="s">
        <v>17</v>
      </c>
      <c r="D14" s="2">
        <v>160.5</v>
      </c>
      <c r="E14" s="12">
        <v>72</v>
      </c>
      <c r="F14" s="4">
        <f>D14/220*100</f>
        <v>72.954545454545453</v>
      </c>
      <c r="G14" s="4">
        <v>1</v>
      </c>
    </row>
    <row r="15" spans="1:7" x14ac:dyDescent="0.25">
      <c r="A15" s="2">
        <v>35</v>
      </c>
      <c r="B15" s="2" t="s">
        <v>25</v>
      </c>
      <c r="C15" s="2" t="s">
        <v>24</v>
      </c>
      <c r="D15" s="2">
        <v>152</v>
      </c>
      <c r="E15" s="12">
        <v>69</v>
      </c>
      <c r="F15" s="4">
        <f>D15/220*100</f>
        <v>69.090909090909093</v>
      </c>
      <c r="G15" s="4">
        <v>2</v>
      </c>
    </row>
    <row r="16" spans="1:7" x14ac:dyDescent="0.25">
      <c r="A16" s="2">
        <v>23</v>
      </c>
      <c r="B16" s="2" t="s">
        <v>4</v>
      </c>
      <c r="C16" s="2" t="s">
        <v>3</v>
      </c>
      <c r="D16" s="2">
        <v>149.5</v>
      </c>
      <c r="E16" s="12">
        <v>66</v>
      </c>
      <c r="F16" s="4">
        <f>D16/220*100</f>
        <v>67.954545454545453</v>
      </c>
      <c r="G16" s="4">
        <v>3</v>
      </c>
    </row>
    <row r="17" spans="1:7" x14ac:dyDescent="0.25">
      <c r="A17" s="2">
        <v>17</v>
      </c>
      <c r="B17" s="2" t="s">
        <v>20</v>
      </c>
      <c r="C17" s="2" t="s">
        <v>19</v>
      </c>
      <c r="D17" s="2">
        <v>141</v>
      </c>
      <c r="E17" s="12">
        <v>63</v>
      </c>
      <c r="F17" s="4">
        <f>D17/220*100</f>
        <v>64.090909090909093</v>
      </c>
      <c r="G17" s="4">
        <v>4</v>
      </c>
    </row>
    <row r="18" spans="1:7" x14ac:dyDescent="0.25">
      <c r="A18" s="2">
        <v>16</v>
      </c>
      <c r="B18" s="2" t="s">
        <v>18</v>
      </c>
      <c r="C18" s="2" t="s">
        <v>17</v>
      </c>
      <c r="D18" s="2">
        <v>139.5</v>
      </c>
      <c r="E18" s="12">
        <v>68</v>
      </c>
      <c r="F18" s="4">
        <f>D18/220*100</f>
        <v>63.409090909090907</v>
      </c>
      <c r="G18" s="4">
        <v>5</v>
      </c>
    </row>
    <row r="19" spans="1:7" x14ac:dyDescent="0.25">
      <c r="A19" s="2">
        <v>30</v>
      </c>
      <c r="B19" s="2" t="s">
        <v>23</v>
      </c>
      <c r="C19" s="2" t="s">
        <v>22</v>
      </c>
      <c r="D19" s="2">
        <v>139.5</v>
      </c>
      <c r="E19" s="12">
        <v>62</v>
      </c>
      <c r="F19" s="4">
        <f>D19/220*100</f>
        <v>63.409090909090907</v>
      </c>
      <c r="G19" s="4">
        <v>6</v>
      </c>
    </row>
    <row r="20" spans="1:7" x14ac:dyDescent="0.25">
      <c r="A20" s="2">
        <v>22</v>
      </c>
      <c r="B20" s="2" t="s">
        <v>6</v>
      </c>
      <c r="C20" s="2" t="s">
        <v>21</v>
      </c>
      <c r="D20" s="2">
        <v>133.5</v>
      </c>
      <c r="E20" s="12">
        <v>61</v>
      </c>
      <c r="F20" s="4">
        <f>D20/220*100</f>
        <v>60.68181818181818</v>
      </c>
      <c r="G20" s="4"/>
    </row>
    <row r="21" spans="1:7" x14ac:dyDescent="0.25">
      <c r="A21" s="2">
        <v>24</v>
      </c>
      <c r="B21" s="2" t="s">
        <v>8</v>
      </c>
      <c r="C21" s="2" t="s">
        <v>7</v>
      </c>
      <c r="D21" s="2">
        <v>129</v>
      </c>
      <c r="E21" s="12">
        <v>57</v>
      </c>
      <c r="F21" s="4">
        <f>D21/220*100</f>
        <v>58.636363636363633</v>
      </c>
      <c r="G21" s="4"/>
    </row>
    <row r="22" spans="1:7" x14ac:dyDescent="0.25">
      <c r="A22" s="1"/>
      <c r="B22" s="1"/>
      <c r="C22" s="1" t="s">
        <v>10</v>
      </c>
      <c r="D22" s="1"/>
      <c r="E22" s="11"/>
      <c r="F22" s="8"/>
      <c r="G22" s="8"/>
    </row>
    <row r="23" spans="1:7" x14ac:dyDescent="0.25">
      <c r="A23" s="2"/>
      <c r="B23" s="3" t="s">
        <v>27</v>
      </c>
      <c r="C23" s="2"/>
      <c r="D23" s="2"/>
      <c r="E23" s="12"/>
      <c r="F23" s="4"/>
      <c r="G23" s="4"/>
    </row>
    <row r="24" spans="1:7" x14ac:dyDescent="0.25">
      <c r="A24" s="2">
        <v>12</v>
      </c>
      <c r="B24" s="7" t="s">
        <v>63</v>
      </c>
      <c r="C24" s="2" t="s">
        <v>64</v>
      </c>
      <c r="D24" s="2">
        <v>158.5</v>
      </c>
      <c r="E24" s="12">
        <v>41</v>
      </c>
      <c r="F24" s="4">
        <f>D24/230*100</f>
        <v>68.913043478260875</v>
      </c>
      <c r="G24" s="4">
        <v>1</v>
      </c>
    </row>
    <row r="25" spans="1:7" x14ac:dyDescent="0.25">
      <c r="A25" s="2">
        <v>40</v>
      </c>
      <c r="B25" s="2" t="s">
        <v>31</v>
      </c>
      <c r="C25" s="2" t="s">
        <v>30</v>
      </c>
      <c r="D25" s="2">
        <v>156</v>
      </c>
      <c r="E25" s="12">
        <v>40.5</v>
      </c>
      <c r="F25" s="4">
        <f>D25/230*100</f>
        <v>67.826086956521735</v>
      </c>
      <c r="G25" s="4">
        <v>2</v>
      </c>
    </row>
    <row r="26" spans="1:7" x14ac:dyDescent="0.25">
      <c r="A26" s="2">
        <v>22</v>
      </c>
      <c r="B26" s="2" t="s">
        <v>6</v>
      </c>
      <c r="C26" s="2" t="s">
        <v>21</v>
      </c>
      <c r="D26" s="2">
        <v>149</v>
      </c>
      <c r="E26" s="12">
        <v>38.5</v>
      </c>
      <c r="F26" s="4">
        <f>D26/230*100</f>
        <v>64.782608695652172</v>
      </c>
      <c r="G26" s="4">
        <v>3</v>
      </c>
    </row>
    <row r="27" spans="1:7" x14ac:dyDescent="0.25">
      <c r="A27" s="2">
        <v>32</v>
      </c>
      <c r="B27" s="2" t="s">
        <v>29</v>
      </c>
      <c r="C27" s="2" t="s">
        <v>28</v>
      </c>
      <c r="D27" s="2">
        <v>145.5</v>
      </c>
      <c r="E27" s="12">
        <v>39.5</v>
      </c>
      <c r="F27" s="4">
        <f>D27/230*100</f>
        <v>63.260869565217391</v>
      </c>
      <c r="G27" s="4">
        <v>4</v>
      </c>
    </row>
    <row r="28" spans="1:7" x14ac:dyDescent="0.25">
      <c r="A28" s="2">
        <v>44</v>
      </c>
      <c r="B28" s="2" t="s">
        <v>33</v>
      </c>
      <c r="C28" s="2" t="s">
        <v>32</v>
      </c>
      <c r="D28" s="2">
        <v>170.5</v>
      </c>
      <c r="E28" s="12">
        <v>43</v>
      </c>
      <c r="F28" s="4">
        <f t="shared" ref="F28" si="0">D28/230*100</f>
        <v>74.130434782608702</v>
      </c>
      <c r="G28" s="4"/>
    </row>
    <row r="29" spans="1:7" x14ac:dyDescent="0.25">
      <c r="A29" s="1"/>
      <c r="B29" s="1"/>
      <c r="C29" s="1"/>
      <c r="D29" s="1"/>
      <c r="E29" s="11"/>
      <c r="F29" s="8"/>
      <c r="G29" s="8"/>
    </row>
    <row r="30" spans="1:7" x14ac:dyDescent="0.25">
      <c r="A30" s="2"/>
      <c r="B30" s="3" t="s">
        <v>34</v>
      </c>
      <c r="C30" s="2"/>
      <c r="D30" s="2"/>
      <c r="E30" s="12"/>
      <c r="F30" s="4"/>
      <c r="G30" s="4"/>
    </row>
    <row r="31" spans="1:7" x14ac:dyDescent="0.25">
      <c r="A31" s="2">
        <v>44</v>
      </c>
      <c r="B31" s="2" t="s">
        <v>33</v>
      </c>
      <c r="C31" s="2" t="s">
        <v>32</v>
      </c>
      <c r="D31" s="2">
        <v>203</v>
      </c>
      <c r="E31" s="12">
        <v>85</v>
      </c>
      <c r="F31" s="4">
        <f>D31/260*100</f>
        <v>78.07692307692308</v>
      </c>
      <c r="G31" s="4">
        <v>1</v>
      </c>
    </row>
    <row r="32" spans="1:7" x14ac:dyDescent="0.25">
      <c r="A32" s="2">
        <v>28</v>
      </c>
      <c r="B32" s="2" t="s">
        <v>36</v>
      </c>
      <c r="C32" s="2" t="s">
        <v>35</v>
      </c>
      <c r="D32" s="2">
        <v>192.5</v>
      </c>
      <c r="E32" s="12">
        <v>77</v>
      </c>
      <c r="F32" s="4">
        <f>D32/260*100</f>
        <v>74.038461538461547</v>
      </c>
      <c r="G32" s="4">
        <v>2</v>
      </c>
    </row>
    <row r="33" spans="1:7" x14ac:dyDescent="0.25">
      <c r="A33" s="2">
        <v>43</v>
      </c>
      <c r="B33" s="2" t="s">
        <v>41</v>
      </c>
      <c r="C33" s="2" t="s">
        <v>40</v>
      </c>
      <c r="D33" s="2">
        <v>192</v>
      </c>
      <c r="E33" s="12">
        <v>76</v>
      </c>
      <c r="F33" s="4">
        <f>D33/260*100</f>
        <v>73.846153846153854</v>
      </c>
      <c r="G33" s="4">
        <v>3</v>
      </c>
    </row>
    <row r="34" spans="1:7" x14ac:dyDescent="0.25">
      <c r="A34" s="2">
        <v>32</v>
      </c>
      <c r="B34" s="2" t="s">
        <v>29</v>
      </c>
      <c r="C34" s="2" t="s">
        <v>28</v>
      </c>
      <c r="D34" s="2">
        <v>189</v>
      </c>
      <c r="E34" s="12">
        <v>74</v>
      </c>
      <c r="F34" s="4">
        <f>D34/260*100</f>
        <v>72.692307692307693</v>
      </c>
      <c r="G34" s="4">
        <v>4</v>
      </c>
    </row>
    <row r="35" spans="1:7" x14ac:dyDescent="0.25">
      <c r="A35" s="2">
        <v>38</v>
      </c>
      <c r="B35" s="2" t="s">
        <v>38</v>
      </c>
      <c r="C35" s="2" t="s">
        <v>37</v>
      </c>
      <c r="D35" s="2">
        <v>188.5</v>
      </c>
      <c r="E35" s="12">
        <v>74</v>
      </c>
      <c r="F35" s="4">
        <f>D35/260*100</f>
        <v>72.5</v>
      </c>
      <c r="G35" s="4">
        <v>5</v>
      </c>
    </row>
    <row r="36" spans="1:7" x14ac:dyDescent="0.25">
      <c r="A36" s="2">
        <v>39</v>
      </c>
      <c r="B36" s="2" t="s">
        <v>65</v>
      </c>
      <c r="C36" s="2" t="s">
        <v>39</v>
      </c>
      <c r="D36" s="2">
        <v>182.5</v>
      </c>
      <c r="E36" s="12">
        <v>72</v>
      </c>
      <c r="F36" s="4">
        <f>D36/260*100</f>
        <v>70.192307692307693</v>
      </c>
      <c r="G36" s="4">
        <v>6</v>
      </c>
    </row>
    <row r="37" spans="1:7" x14ac:dyDescent="0.25">
      <c r="A37" s="2">
        <v>40</v>
      </c>
      <c r="B37" s="2" t="s">
        <v>31</v>
      </c>
      <c r="C37" s="2" t="s">
        <v>30</v>
      </c>
      <c r="D37" s="2">
        <v>178.5</v>
      </c>
      <c r="E37" s="12">
        <v>69</v>
      </c>
      <c r="F37" s="4">
        <f>D37/260*100</f>
        <v>68.65384615384616</v>
      </c>
      <c r="G37" s="4"/>
    </row>
    <row r="38" spans="1:7" x14ac:dyDescent="0.25">
      <c r="A38" s="1"/>
      <c r="B38" s="1"/>
      <c r="C38" s="1"/>
      <c r="D38" s="1"/>
      <c r="E38" s="11"/>
      <c r="F38" s="8"/>
      <c r="G38" s="8"/>
    </row>
    <row r="39" spans="1:7" x14ac:dyDescent="0.25">
      <c r="A39" s="2"/>
      <c r="B39" s="3" t="s">
        <v>42</v>
      </c>
      <c r="C39" s="2"/>
      <c r="D39" s="2"/>
      <c r="E39" s="12"/>
      <c r="F39" s="4"/>
      <c r="G39" s="4"/>
    </row>
    <row r="40" spans="1:7" x14ac:dyDescent="0.25">
      <c r="A40" s="2">
        <v>27</v>
      </c>
      <c r="B40" s="2" t="s">
        <v>50</v>
      </c>
      <c r="C40" s="2" t="s">
        <v>49</v>
      </c>
      <c r="D40" s="2">
        <v>186</v>
      </c>
      <c r="E40" s="12">
        <v>58</v>
      </c>
      <c r="F40" s="4">
        <f>D40/260*100</f>
        <v>71.538461538461533</v>
      </c>
      <c r="G40" s="4">
        <v>1</v>
      </c>
    </row>
    <row r="41" spans="1:7" x14ac:dyDescent="0.25">
      <c r="A41" s="2">
        <v>18</v>
      </c>
      <c r="B41" s="2" t="s">
        <v>46</v>
      </c>
      <c r="C41" s="2" t="s">
        <v>45</v>
      </c>
      <c r="D41" s="2">
        <v>185.5</v>
      </c>
      <c r="E41" s="12">
        <v>57</v>
      </c>
      <c r="F41" s="4">
        <f>D41/260*100</f>
        <v>71.346153846153854</v>
      </c>
      <c r="G41" s="4">
        <v>2</v>
      </c>
    </row>
    <row r="42" spans="1:7" x14ac:dyDescent="0.25">
      <c r="A42" s="2">
        <v>41</v>
      </c>
      <c r="B42" s="2" t="s">
        <v>44</v>
      </c>
      <c r="C42" s="2" t="s">
        <v>43</v>
      </c>
      <c r="D42" s="2">
        <v>184</v>
      </c>
      <c r="E42" s="12">
        <v>58</v>
      </c>
      <c r="F42" s="4">
        <f>D42/260*100</f>
        <v>70.769230769230774</v>
      </c>
      <c r="G42" s="4">
        <v>3</v>
      </c>
    </row>
    <row r="43" spans="1:7" x14ac:dyDescent="0.25">
      <c r="A43" s="2">
        <v>42</v>
      </c>
      <c r="B43" s="2" t="s">
        <v>48</v>
      </c>
      <c r="C43" s="2" t="s">
        <v>47</v>
      </c>
      <c r="D43" s="2">
        <v>182</v>
      </c>
      <c r="E43" s="12">
        <v>57</v>
      </c>
      <c r="F43" s="4">
        <f>D43/260*100</f>
        <v>70</v>
      </c>
      <c r="G43" s="4">
        <v>4</v>
      </c>
    </row>
    <row r="44" spans="1:7" x14ac:dyDescent="0.25">
      <c r="A44" s="2">
        <v>44</v>
      </c>
      <c r="B44" s="2" t="s">
        <v>33</v>
      </c>
      <c r="C44" s="2" t="s">
        <v>32</v>
      </c>
      <c r="D44" s="2">
        <v>180</v>
      </c>
      <c r="E44" s="12">
        <v>57</v>
      </c>
      <c r="F44" s="4">
        <f>D44/260*100</f>
        <v>69.230769230769226</v>
      </c>
      <c r="G44" s="4">
        <v>5</v>
      </c>
    </row>
    <row r="45" spans="1:7" x14ac:dyDescent="0.25">
      <c r="A45" s="2">
        <v>39</v>
      </c>
      <c r="B45" s="2" t="s">
        <v>65</v>
      </c>
      <c r="C45" s="2" t="s">
        <v>39</v>
      </c>
      <c r="D45" s="2">
        <v>179</v>
      </c>
      <c r="E45" s="12">
        <v>55</v>
      </c>
      <c r="F45" s="4">
        <f>D45/260*100</f>
        <v>68.84615384615384</v>
      </c>
      <c r="G45" s="4">
        <v>6</v>
      </c>
    </row>
    <row r="46" spans="1:7" x14ac:dyDescent="0.25">
      <c r="A46" s="2">
        <v>38</v>
      </c>
      <c r="B46" s="2" t="s">
        <v>38</v>
      </c>
      <c r="C46" s="2" t="s">
        <v>37</v>
      </c>
      <c r="D46" s="2">
        <v>173</v>
      </c>
      <c r="E46" s="12">
        <v>57</v>
      </c>
      <c r="F46" s="4">
        <f>D46/260*100</f>
        <v>66.538461538461533</v>
      </c>
      <c r="G46" s="4"/>
    </row>
    <row r="47" spans="1:7" x14ac:dyDescent="0.25">
      <c r="A47" s="1"/>
      <c r="B47" s="1"/>
      <c r="C47" s="1" t="s">
        <v>10</v>
      </c>
      <c r="D47" s="1"/>
      <c r="E47" s="11"/>
      <c r="F47" s="8"/>
      <c r="G47" s="8"/>
    </row>
    <row r="48" spans="1:7" x14ac:dyDescent="0.25">
      <c r="A48" s="2"/>
      <c r="B48" s="3" t="s">
        <v>51</v>
      </c>
      <c r="C48" s="2" t="s">
        <v>10</v>
      </c>
      <c r="D48" s="2"/>
      <c r="E48" s="12"/>
      <c r="F48" s="4"/>
      <c r="G48" s="4"/>
    </row>
    <row r="49" spans="1:7" x14ac:dyDescent="0.25">
      <c r="A49" s="2">
        <v>18</v>
      </c>
      <c r="B49" s="2" t="s">
        <v>46</v>
      </c>
      <c r="C49" s="2" t="s">
        <v>45</v>
      </c>
      <c r="D49" s="2">
        <v>229.5</v>
      </c>
      <c r="E49" s="12">
        <v>57</v>
      </c>
      <c r="F49" s="4">
        <f>D49/320*100</f>
        <v>71.71875</v>
      </c>
      <c r="G49" s="4">
        <v>1</v>
      </c>
    </row>
    <row r="50" spans="1:7" x14ac:dyDescent="0.25">
      <c r="A50" s="2">
        <v>42</v>
      </c>
      <c r="B50" s="2" t="s">
        <v>48</v>
      </c>
      <c r="C50" s="2" t="s">
        <v>47</v>
      </c>
      <c r="D50" s="2">
        <v>229</v>
      </c>
      <c r="E50" s="12">
        <v>58</v>
      </c>
      <c r="F50" s="4">
        <f>D50/320*100</f>
        <v>71.5625</v>
      </c>
      <c r="G50" s="4">
        <v>2</v>
      </c>
    </row>
    <row r="51" spans="1:7" x14ac:dyDescent="0.25">
      <c r="A51" s="2">
        <v>10</v>
      </c>
      <c r="B51" s="2" t="s">
        <v>66</v>
      </c>
      <c r="C51" s="2" t="s">
        <v>67</v>
      </c>
      <c r="D51" s="2">
        <v>227</v>
      </c>
      <c r="E51" s="12">
        <v>60</v>
      </c>
      <c r="F51" s="4">
        <f>D51/320*100</f>
        <v>70.9375</v>
      </c>
      <c r="G51" s="4">
        <v>3</v>
      </c>
    </row>
    <row r="52" spans="1:7" x14ac:dyDescent="0.25">
      <c r="A52" s="2">
        <v>41</v>
      </c>
      <c r="B52" s="2" t="s">
        <v>44</v>
      </c>
      <c r="C52" s="2" t="s">
        <v>43</v>
      </c>
      <c r="D52" s="2">
        <v>225</v>
      </c>
      <c r="E52" s="12">
        <v>57</v>
      </c>
      <c r="F52" s="4">
        <f>D52/320*100</f>
        <v>70.3125</v>
      </c>
      <c r="G52" s="4">
        <v>4</v>
      </c>
    </row>
    <row r="53" spans="1:7" x14ac:dyDescent="0.25">
      <c r="A53" s="2">
        <v>20</v>
      </c>
      <c r="B53" s="2" t="s">
        <v>53</v>
      </c>
      <c r="C53" s="2" t="s">
        <v>52</v>
      </c>
      <c r="D53" s="2">
        <v>222.5</v>
      </c>
      <c r="E53" s="12">
        <v>57</v>
      </c>
      <c r="F53" s="4">
        <f>D53/320*100</f>
        <v>69.53125</v>
      </c>
      <c r="G53" s="4">
        <v>5</v>
      </c>
    </row>
    <row r="54" spans="1:7" x14ac:dyDescent="0.25">
      <c r="A54" s="2">
        <v>37</v>
      </c>
      <c r="B54" s="2" t="s">
        <v>55</v>
      </c>
      <c r="C54" s="2" t="s">
        <v>54</v>
      </c>
      <c r="D54" s="2">
        <v>221</v>
      </c>
      <c r="E54" s="12">
        <v>55</v>
      </c>
      <c r="F54" s="4">
        <f>D54/320*100</f>
        <v>69.0625</v>
      </c>
      <c r="G54" s="4">
        <v>6</v>
      </c>
    </row>
    <row r="55" spans="1:7" x14ac:dyDescent="0.25">
      <c r="A55" s="2">
        <v>29</v>
      </c>
      <c r="B55" s="2" t="s">
        <v>57</v>
      </c>
      <c r="C55" s="2" t="s">
        <v>56</v>
      </c>
      <c r="D55" s="2">
        <v>215</v>
      </c>
      <c r="E55" s="12">
        <v>54</v>
      </c>
      <c r="F55" s="4">
        <f>D55/320*100</f>
        <v>67.1875</v>
      </c>
      <c r="G55" s="4"/>
    </row>
    <row r="56" spans="1:7" x14ac:dyDescent="0.25">
      <c r="A56" s="1"/>
      <c r="B56" s="1"/>
      <c r="C56" s="1"/>
      <c r="D56" s="1"/>
      <c r="E56" s="11"/>
      <c r="F56" s="8"/>
      <c r="G56" s="8"/>
    </row>
    <row r="57" spans="1:7" x14ac:dyDescent="0.25">
      <c r="A57" s="2"/>
      <c r="B57" s="3" t="s">
        <v>58</v>
      </c>
      <c r="C57" s="2" t="s">
        <v>10</v>
      </c>
      <c r="D57" s="2"/>
      <c r="E57" s="12"/>
      <c r="F57" s="4"/>
      <c r="G57" s="4"/>
    </row>
    <row r="58" spans="1:7" x14ac:dyDescent="0.25">
      <c r="A58" s="2">
        <v>37</v>
      </c>
      <c r="B58" s="2" t="s">
        <v>55</v>
      </c>
      <c r="C58" s="2" t="s">
        <v>54</v>
      </c>
      <c r="D58" s="2" t="s">
        <v>61</v>
      </c>
      <c r="E58" s="12"/>
      <c r="F58" s="4">
        <v>71.66</v>
      </c>
      <c r="G58" s="4">
        <v>1</v>
      </c>
    </row>
    <row r="59" spans="1:7" x14ac:dyDescent="0.25">
      <c r="A59" s="2">
        <v>19</v>
      </c>
      <c r="B59" s="2" t="s">
        <v>60</v>
      </c>
      <c r="C59" s="2" t="s">
        <v>59</v>
      </c>
      <c r="D59" s="2" t="s">
        <v>61</v>
      </c>
      <c r="E59" s="12"/>
      <c r="F59" s="4">
        <v>71.38</v>
      </c>
      <c r="G59" s="4">
        <v>2</v>
      </c>
    </row>
    <row r="60" spans="1:7" x14ac:dyDescent="0.25">
      <c r="A60" s="2">
        <v>27</v>
      </c>
      <c r="B60" s="2" t="s">
        <v>50</v>
      </c>
      <c r="C60" s="2" t="s">
        <v>49</v>
      </c>
      <c r="D60" s="2" t="s">
        <v>62</v>
      </c>
      <c r="E60" s="12"/>
      <c r="F60" s="4">
        <v>68.650000000000006</v>
      </c>
      <c r="G60" s="4">
        <v>3</v>
      </c>
    </row>
    <row r="61" spans="1:7" x14ac:dyDescent="0.25">
      <c r="A61" s="6"/>
      <c r="B61" s="6"/>
      <c r="C61" s="6"/>
      <c r="D61" s="6"/>
      <c r="E61" s="9"/>
      <c r="F61" s="8"/>
      <c r="G61" s="8"/>
    </row>
  </sheetData>
  <sortState ref="A58:F60">
    <sortCondition descending="1" ref="F58:F60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topLeftCell="AV10" workbookViewId="0">
      <selection activeCell="BB30" sqref="BB30"/>
    </sheetView>
  </sheetViews>
  <sheetFormatPr defaultRowHeight="15" x14ac:dyDescent="0.25"/>
  <sheetData>
    <row r="1" spans="1:54" x14ac:dyDescent="0.25">
      <c r="A1">
        <v>23</v>
      </c>
      <c r="B1">
        <v>33</v>
      </c>
      <c r="C1">
        <v>21</v>
      </c>
      <c r="D1">
        <v>24</v>
      </c>
      <c r="E1">
        <v>34</v>
      </c>
      <c r="I1">
        <v>26</v>
      </c>
      <c r="J1">
        <v>24</v>
      </c>
      <c r="K1">
        <v>16</v>
      </c>
      <c r="L1">
        <v>17</v>
      </c>
      <c r="M1">
        <v>22</v>
      </c>
      <c r="N1">
        <v>23</v>
      </c>
      <c r="O1">
        <v>30</v>
      </c>
      <c r="P1">
        <v>35</v>
      </c>
      <c r="Q1">
        <v>15</v>
      </c>
      <c r="R1">
        <v>25</v>
      </c>
      <c r="T1">
        <v>12</v>
      </c>
      <c r="U1">
        <v>22</v>
      </c>
      <c r="V1">
        <v>32</v>
      </c>
      <c r="W1">
        <v>44</v>
      </c>
      <c r="X1">
        <v>40</v>
      </c>
      <c r="AA1">
        <v>40</v>
      </c>
      <c r="AB1">
        <v>32</v>
      </c>
      <c r="AC1">
        <v>28</v>
      </c>
      <c r="AD1">
        <v>38</v>
      </c>
      <c r="AE1">
        <v>43</v>
      </c>
      <c r="AF1">
        <v>39</v>
      </c>
      <c r="AG1">
        <v>44</v>
      </c>
      <c r="AI1">
        <v>38</v>
      </c>
      <c r="AJ1">
        <v>39</v>
      </c>
      <c r="AK1">
        <v>18</v>
      </c>
      <c r="AL1">
        <v>41</v>
      </c>
      <c r="AM1">
        <v>44</v>
      </c>
      <c r="AN1">
        <v>18</v>
      </c>
      <c r="AO1">
        <v>42</v>
      </c>
      <c r="AP1">
        <v>27</v>
      </c>
      <c r="AR1">
        <v>18</v>
      </c>
      <c r="AS1">
        <v>20</v>
      </c>
      <c r="AT1">
        <v>41</v>
      </c>
      <c r="AU1">
        <v>37</v>
      </c>
      <c r="AV1">
        <v>42</v>
      </c>
      <c r="AW1">
        <v>29</v>
      </c>
      <c r="AX1">
        <v>10</v>
      </c>
    </row>
    <row r="2" spans="1:54" x14ac:dyDescent="0.25">
      <c r="A2">
        <v>6</v>
      </c>
      <c r="B2">
        <v>6</v>
      </c>
      <c r="C2">
        <v>4</v>
      </c>
      <c r="D2">
        <v>6.5</v>
      </c>
      <c r="E2">
        <v>5.5</v>
      </c>
      <c r="I2">
        <v>5.5</v>
      </c>
      <c r="J2">
        <v>6.5</v>
      </c>
      <c r="K2">
        <v>6</v>
      </c>
      <c r="L2">
        <v>7</v>
      </c>
      <c r="M2">
        <v>6</v>
      </c>
      <c r="N2">
        <v>7</v>
      </c>
      <c r="O2">
        <v>6.5</v>
      </c>
      <c r="P2">
        <v>7</v>
      </c>
      <c r="Q2">
        <v>7.5</v>
      </c>
      <c r="R2">
        <v>6</v>
      </c>
      <c r="T2">
        <v>7.5</v>
      </c>
      <c r="U2">
        <v>5</v>
      </c>
      <c r="V2">
        <v>7.5</v>
      </c>
      <c r="W2">
        <v>7.5</v>
      </c>
      <c r="X2">
        <v>7.5</v>
      </c>
      <c r="AA2">
        <v>6.5</v>
      </c>
      <c r="AB2">
        <v>6</v>
      </c>
      <c r="AC2">
        <v>7.5</v>
      </c>
      <c r="AD2">
        <v>7</v>
      </c>
      <c r="AE2">
        <v>7.5</v>
      </c>
      <c r="AF2">
        <v>7</v>
      </c>
      <c r="AG2">
        <v>7</v>
      </c>
      <c r="AI2">
        <v>7</v>
      </c>
      <c r="AJ2">
        <v>7</v>
      </c>
      <c r="AK2">
        <v>7</v>
      </c>
      <c r="AL2">
        <v>7.5</v>
      </c>
      <c r="AM2">
        <v>7.5</v>
      </c>
      <c r="AN2">
        <v>7</v>
      </c>
      <c r="AO2">
        <v>8</v>
      </c>
      <c r="AP2">
        <v>7</v>
      </c>
      <c r="AR2">
        <v>7</v>
      </c>
      <c r="AS2">
        <v>7</v>
      </c>
      <c r="AT2">
        <v>7</v>
      </c>
      <c r="AU2">
        <v>7</v>
      </c>
      <c r="AV2">
        <v>7</v>
      </c>
      <c r="AW2">
        <v>7</v>
      </c>
      <c r="AX2">
        <v>8</v>
      </c>
    </row>
    <row r="3" spans="1:54" x14ac:dyDescent="0.25">
      <c r="A3">
        <v>6</v>
      </c>
      <c r="B3">
        <v>6.5</v>
      </c>
      <c r="C3">
        <v>5</v>
      </c>
      <c r="D3">
        <v>7</v>
      </c>
      <c r="E3">
        <v>6</v>
      </c>
      <c r="I3">
        <v>6</v>
      </c>
      <c r="J3">
        <v>6</v>
      </c>
      <c r="K3">
        <v>5.5</v>
      </c>
      <c r="L3">
        <v>7</v>
      </c>
      <c r="M3">
        <v>6</v>
      </c>
      <c r="N3">
        <v>7.5</v>
      </c>
      <c r="O3">
        <v>7.5</v>
      </c>
      <c r="P3">
        <v>7</v>
      </c>
      <c r="Q3">
        <v>8</v>
      </c>
      <c r="R3">
        <v>6</v>
      </c>
      <c r="T3">
        <v>7.5</v>
      </c>
      <c r="U3">
        <v>6</v>
      </c>
      <c r="V3">
        <v>7</v>
      </c>
      <c r="W3">
        <v>8</v>
      </c>
      <c r="X3">
        <v>7.5</v>
      </c>
      <c r="AA3">
        <v>7</v>
      </c>
      <c r="AB3">
        <v>7</v>
      </c>
      <c r="AC3">
        <v>7.5</v>
      </c>
      <c r="AD3">
        <v>7</v>
      </c>
      <c r="AE3">
        <v>7.5</v>
      </c>
      <c r="AF3">
        <v>7</v>
      </c>
      <c r="AG3">
        <v>7.5</v>
      </c>
      <c r="AI3">
        <v>7</v>
      </c>
      <c r="AJ3">
        <v>7</v>
      </c>
      <c r="AK3">
        <v>7.5</v>
      </c>
      <c r="AL3">
        <v>7</v>
      </c>
      <c r="AM3">
        <v>7</v>
      </c>
      <c r="AN3">
        <v>7.5</v>
      </c>
      <c r="AO3">
        <v>7</v>
      </c>
      <c r="AP3">
        <v>7</v>
      </c>
      <c r="AR3">
        <v>6.5</v>
      </c>
      <c r="AS3">
        <v>6.5</v>
      </c>
      <c r="AT3">
        <v>6.5</v>
      </c>
      <c r="AU3">
        <v>6.5</v>
      </c>
      <c r="AV3">
        <v>6.5</v>
      </c>
      <c r="AW3">
        <v>6.5</v>
      </c>
      <c r="AX3">
        <v>7.5</v>
      </c>
    </row>
    <row r="4" spans="1:54" x14ac:dyDescent="0.25">
      <c r="A4">
        <v>6</v>
      </c>
      <c r="B4">
        <v>7</v>
      </c>
      <c r="C4">
        <v>6</v>
      </c>
      <c r="D4">
        <v>6.5</v>
      </c>
      <c r="E4">
        <v>5</v>
      </c>
      <c r="I4">
        <v>7</v>
      </c>
      <c r="J4">
        <v>6</v>
      </c>
      <c r="K4">
        <v>7</v>
      </c>
      <c r="L4">
        <v>7</v>
      </c>
      <c r="M4">
        <v>7</v>
      </c>
      <c r="N4">
        <v>7</v>
      </c>
      <c r="O4">
        <v>7.5</v>
      </c>
      <c r="P4">
        <v>7</v>
      </c>
      <c r="Q4">
        <v>8</v>
      </c>
      <c r="R4">
        <v>6</v>
      </c>
      <c r="T4">
        <v>8</v>
      </c>
      <c r="U4">
        <v>7</v>
      </c>
      <c r="V4">
        <v>6.5</v>
      </c>
      <c r="W4">
        <v>8</v>
      </c>
      <c r="X4">
        <v>6</v>
      </c>
      <c r="AA4">
        <v>7</v>
      </c>
      <c r="AB4">
        <v>8</v>
      </c>
      <c r="AC4">
        <v>7.5</v>
      </c>
      <c r="AD4">
        <v>7</v>
      </c>
      <c r="AE4">
        <v>7.5</v>
      </c>
      <c r="AF4">
        <v>7</v>
      </c>
      <c r="AG4">
        <v>7.5</v>
      </c>
      <c r="AI4">
        <v>6.5</v>
      </c>
      <c r="AJ4">
        <v>7.5</v>
      </c>
      <c r="AK4">
        <v>8</v>
      </c>
      <c r="AL4">
        <v>7</v>
      </c>
      <c r="AM4">
        <v>7.5</v>
      </c>
      <c r="AN4">
        <v>8</v>
      </c>
      <c r="AO4">
        <v>7</v>
      </c>
      <c r="AP4">
        <v>6.5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7.5</v>
      </c>
    </row>
    <row r="5" spans="1:54" x14ac:dyDescent="0.25">
      <c r="A5">
        <v>6</v>
      </c>
      <c r="B5">
        <v>7</v>
      </c>
      <c r="C5">
        <v>6</v>
      </c>
      <c r="D5">
        <v>7</v>
      </c>
      <c r="E5">
        <v>5.5</v>
      </c>
      <c r="I5">
        <v>6.5</v>
      </c>
      <c r="J5">
        <v>6</v>
      </c>
      <c r="K5" t="s">
        <v>68</v>
      </c>
      <c r="L5">
        <v>7</v>
      </c>
      <c r="M5">
        <v>7</v>
      </c>
      <c r="N5">
        <v>6.5</v>
      </c>
      <c r="O5">
        <v>6</v>
      </c>
      <c r="P5">
        <v>7</v>
      </c>
      <c r="Q5">
        <v>8</v>
      </c>
      <c r="R5">
        <v>6.5</v>
      </c>
      <c r="T5">
        <v>7.5</v>
      </c>
      <c r="U5">
        <v>7</v>
      </c>
      <c r="V5">
        <v>7</v>
      </c>
      <c r="W5">
        <v>8</v>
      </c>
      <c r="X5">
        <v>7</v>
      </c>
      <c r="AA5">
        <v>7</v>
      </c>
      <c r="AB5">
        <v>7.5</v>
      </c>
      <c r="AC5">
        <v>7.5</v>
      </c>
      <c r="AD5">
        <v>8</v>
      </c>
      <c r="AE5">
        <v>8</v>
      </c>
      <c r="AF5">
        <v>7</v>
      </c>
      <c r="AG5">
        <v>7.5</v>
      </c>
      <c r="AI5">
        <v>7</v>
      </c>
      <c r="AJ5">
        <v>7</v>
      </c>
      <c r="AK5">
        <v>7</v>
      </c>
      <c r="AL5">
        <v>7</v>
      </c>
      <c r="AM5">
        <v>7</v>
      </c>
      <c r="AN5">
        <v>7</v>
      </c>
      <c r="AO5">
        <v>6.5</v>
      </c>
      <c r="AP5">
        <v>7</v>
      </c>
      <c r="AR5">
        <v>7</v>
      </c>
      <c r="AS5">
        <v>6.5</v>
      </c>
      <c r="AT5">
        <v>7</v>
      </c>
      <c r="AU5">
        <v>6.5</v>
      </c>
      <c r="AV5">
        <v>7</v>
      </c>
      <c r="AW5">
        <v>7</v>
      </c>
      <c r="AX5">
        <v>7</v>
      </c>
    </row>
    <row r="6" spans="1:54" x14ac:dyDescent="0.25">
      <c r="A6">
        <v>6.5</v>
      </c>
      <c r="B6">
        <v>6</v>
      </c>
      <c r="C6">
        <v>4</v>
      </c>
      <c r="D6">
        <v>6</v>
      </c>
      <c r="E6">
        <v>5</v>
      </c>
      <c r="I6">
        <v>5</v>
      </c>
      <c r="J6">
        <v>4</v>
      </c>
      <c r="K6">
        <v>8</v>
      </c>
      <c r="L6">
        <v>7.5</v>
      </c>
      <c r="M6">
        <v>5</v>
      </c>
      <c r="N6">
        <v>6</v>
      </c>
      <c r="O6">
        <v>6.5</v>
      </c>
      <c r="P6">
        <v>7</v>
      </c>
      <c r="Q6">
        <v>7.5</v>
      </c>
      <c r="R6">
        <v>5.5</v>
      </c>
      <c r="T6">
        <v>5</v>
      </c>
      <c r="U6">
        <v>6</v>
      </c>
      <c r="V6">
        <v>7</v>
      </c>
      <c r="W6">
        <v>8</v>
      </c>
      <c r="X6">
        <v>7.5</v>
      </c>
      <c r="AA6">
        <v>7</v>
      </c>
      <c r="AB6">
        <v>7.5</v>
      </c>
      <c r="AC6">
        <v>7.5</v>
      </c>
      <c r="AD6">
        <v>6.5</v>
      </c>
      <c r="AE6">
        <v>7</v>
      </c>
      <c r="AF6">
        <v>7</v>
      </c>
      <c r="AG6">
        <v>7.5</v>
      </c>
      <c r="AI6">
        <v>6.5</v>
      </c>
      <c r="AJ6">
        <v>7</v>
      </c>
      <c r="AK6">
        <v>7</v>
      </c>
      <c r="AL6">
        <v>7</v>
      </c>
      <c r="AM6">
        <v>7</v>
      </c>
      <c r="AN6">
        <v>7</v>
      </c>
      <c r="AO6">
        <v>7</v>
      </c>
      <c r="AP6">
        <v>7</v>
      </c>
      <c r="AR6">
        <v>7</v>
      </c>
      <c r="AS6">
        <v>6.5</v>
      </c>
      <c r="AT6">
        <v>7</v>
      </c>
      <c r="AU6">
        <v>8</v>
      </c>
      <c r="AV6">
        <v>7.5</v>
      </c>
      <c r="AW6">
        <v>7</v>
      </c>
      <c r="AX6">
        <v>8</v>
      </c>
    </row>
    <row r="7" spans="1:54" x14ac:dyDescent="0.25">
      <c r="A7">
        <v>6</v>
      </c>
      <c r="B7">
        <v>6.5</v>
      </c>
      <c r="C7">
        <v>6</v>
      </c>
      <c r="D7">
        <v>8</v>
      </c>
      <c r="E7">
        <v>6.5</v>
      </c>
      <c r="I7">
        <v>6</v>
      </c>
      <c r="J7">
        <v>6</v>
      </c>
      <c r="K7">
        <v>5</v>
      </c>
      <c r="L7">
        <v>6.5</v>
      </c>
      <c r="M7">
        <v>5</v>
      </c>
      <c r="N7">
        <v>6.5</v>
      </c>
      <c r="O7">
        <v>6</v>
      </c>
      <c r="P7">
        <v>7</v>
      </c>
      <c r="Q7">
        <v>7.5</v>
      </c>
      <c r="R7">
        <v>5.5</v>
      </c>
      <c r="T7">
        <v>5.5</v>
      </c>
      <c r="U7">
        <v>6.5</v>
      </c>
      <c r="V7">
        <v>6.5</v>
      </c>
      <c r="W7">
        <v>7</v>
      </c>
      <c r="X7">
        <v>6</v>
      </c>
      <c r="AA7">
        <v>6.5</v>
      </c>
      <c r="AB7">
        <v>7</v>
      </c>
      <c r="AC7">
        <v>8</v>
      </c>
      <c r="AD7">
        <v>6.5</v>
      </c>
      <c r="AE7">
        <v>7</v>
      </c>
      <c r="AF7">
        <v>7</v>
      </c>
      <c r="AG7">
        <v>7</v>
      </c>
      <c r="AI7">
        <v>7</v>
      </c>
      <c r="AJ7">
        <v>7</v>
      </c>
      <c r="AK7">
        <v>7</v>
      </c>
      <c r="AL7">
        <v>6.5</v>
      </c>
      <c r="AM7">
        <v>7</v>
      </c>
      <c r="AN7">
        <v>7</v>
      </c>
      <c r="AO7">
        <v>6.5</v>
      </c>
      <c r="AP7">
        <v>7</v>
      </c>
      <c r="AR7">
        <v>7</v>
      </c>
      <c r="AS7">
        <v>8</v>
      </c>
      <c r="AT7">
        <v>7</v>
      </c>
      <c r="AU7">
        <v>7</v>
      </c>
      <c r="AV7">
        <v>7.5</v>
      </c>
      <c r="AW7">
        <v>6.5</v>
      </c>
      <c r="AX7">
        <v>7.5</v>
      </c>
    </row>
    <row r="8" spans="1:54" x14ac:dyDescent="0.25">
      <c r="A8">
        <v>7</v>
      </c>
      <c r="B8">
        <v>6</v>
      </c>
      <c r="C8">
        <v>5</v>
      </c>
      <c r="D8">
        <v>7.5</v>
      </c>
      <c r="E8">
        <v>6</v>
      </c>
      <c r="I8">
        <v>5.5</v>
      </c>
      <c r="J8">
        <v>6</v>
      </c>
      <c r="K8">
        <v>7.5</v>
      </c>
      <c r="L8">
        <v>6</v>
      </c>
      <c r="M8">
        <v>7</v>
      </c>
      <c r="N8">
        <v>8</v>
      </c>
      <c r="O8">
        <v>6</v>
      </c>
      <c r="P8">
        <v>5</v>
      </c>
      <c r="Q8">
        <v>7</v>
      </c>
      <c r="R8">
        <v>6.5</v>
      </c>
      <c r="T8">
        <v>7.5</v>
      </c>
      <c r="U8">
        <v>6.5</v>
      </c>
      <c r="V8">
        <v>4</v>
      </c>
      <c r="W8">
        <v>7.5</v>
      </c>
      <c r="X8">
        <v>7</v>
      </c>
      <c r="AA8">
        <v>7</v>
      </c>
      <c r="AB8">
        <v>7</v>
      </c>
      <c r="AC8">
        <v>7</v>
      </c>
      <c r="AD8">
        <v>7.5</v>
      </c>
      <c r="AE8">
        <v>7.5</v>
      </c>
      <c r="AF8">
        <v>7</v>
      </c>
      <c r="AG8">
        <v>7.5</v>
      </c>
      <c r="AI8">
        <v>7.5</v>
      </c>
      <c r="AJ8">
        <v>6.5</v>
      </c>
      <c r="AK8">
        <v>8</v>
      </c>
      <c r="AL8">
        <v>8</v>
      </c>
      <c r="AM8">
        <v>4</v>
      </c>
      <c r="AN8">
        <v>8</v>
      </c>
      <c r="AO8">
        <v>6</v>
      </c>
      <c r="AP8">
        <v>7.5</v>
      </c>
      <c r="AR8">
        <v>8</v>
      </c>
      <c r="AS8">
        <v>7</v>
      </c>
      <c r="AT8">
        <v>7.5</v>
      </c>
      <c r="AU8">
        <v>7</v>
      </c>
      <c r="AV8">
        <v>7</v>
      </c>
      <c r="AW8">
        <v>7.5</v>
      </c>
      <c r="AX8">
        <v>8</v>
      </c>
    </row>
    <row r="9" spans="1:54" x14ac:dyDescent="0.25">
      <c r="A9">
        <v>13</v>
      </c>
      <c r="B9">
        <v>12</v>
      </c>
      <c r="C9">
        <v>10</v>
      </c>
      <c r="D9">
        <v>14</v>
      </c>
      <c r="E9">
        <v>12</v>
      </c>
      <c r="I9">
        <v>5.5</v>
      </c>
      <c r="J9">
        <v>6.5</v>
      </c>
      <c r="K9">
        <v>5.5</v>
      </c>
      <c r="L9">
        <v>5.5</v>
      </c>
      <c r="M9">
        <v>6</v>
      </c>
      <c r="N9">
        <v>6</v>
      </c>
      <c r="O9">
        <v>7</v>
      </c>
      <c r="P9">
        <v>7</v>
      </c>
      <c r="Q9">
        <v>8</v>
      </c>
      <c r="R9">
        <v>6.5</v>
      </c>
      <c r="T9">
        <v>8</v>
      </c>
      <c r="U9">
        <v>7</v>
      </c>
      <c r="V9">
        <v>4</v>
      </c>
      <c r="W9">
        <v>7</v>
      </c>
      <c r="X9">
        <v>7</v>
      </c>
      <c r="AA9">
        <v>6.5</v>
      </c>
      <c r="AB9">
        <v>7.5</v>
      </c>
      <c r="AC9">
        <v>7.5</v>
      </c>
      <c r="AD9">
        <v>7.5</v>
      </c>
      <c r="AE9">
        <v>7.5</v>
      </c>
      <c r="AF9">
        <v>7</v>
      </c>
      <c r="AG9">
        <v>7.5</v>
      </c>
      <c r="AI9">
        <v>16</v>
      </c>
      <c r="AJ9">
        <v>15</v>
      </c>
      <c r="AK9">
        <v>16</v>
      </c>
      <c r="AL9">
        <v>14</v>
      </c>
      <c r="AM9">
        <v>14</v>
      </c>
      <c r="AN9">
        <v>16</v>
      </c>
      <c r="AO9">
        <v>15</v>
      </c>
      <c r="AP9">
        <v>14</v>
      </c>
      <c r="AR9">
        <v>7</v>
      </c>
      <c r="AS9">
        <v>7</v>
      </c>
      <c r="AT9">
        <v>7</v>
      </c>
      <c r="AU9">
        <v>7</v>
      </c>
      <c r="AV9">
        <v>7</v>
      </c>
      <c r="AW9">
        <v>7</v>
      </c>
      <c r="AX9">
        <v>7.5</v>
      </c>
    </row>
    <row r="10" spans="1:54" x14ac:dyDescent="0.25">
      <c r="A10">
        <v>7</v>
      </c>
      <c r="B10">
        <v>6</v>
      </c>
      <c r="C10">
        <v>6</v>
      </c>
      <c r="D10">
        <v>8</v>
      </c>
      <c r="E10">
        <v>6.5</v>
      </c>
      <c r="I10">
        <v>5</v>
      </c>
      <c r="J10">
        <v>6</v>
      </c>
      <c r="K10">
        <v>5.5</v>
      </c>
      <c r="L10">
        <v>5.5</v>
      </c>
      <c r="M10">
        <v>6.5</v>
      </c>
      <c r="N10">
        <v>6.5</v>
      </c>
      <c r="O10">
        <v>5</v>
      </c>
      <c r="P10">
        <v>7</v>
      </c>
      <c r="Q10">
        <v>8</v>
      </c>
      <c r="R10">
        <v>6</v>
      </c>
      <c r="T10">
        <v>7.5</v>
      </c>
      <c r="U10">
        <v>8</v>
      </c>
      <c r="V10">
        <v>4</v>
      </c>
      <c r="W10">
        <v>7.5</v>
      </c>
      <c r="X10">
        <v>6</v>
      </c>
      <c r="AA10">
        <v>6</v>
      </c>
      <c r="AB10">
        <v>7.5</v>
      </c>
      <c r="AC10">
        <v>7.5</v>
      </c>
      <c r="AD10">
        <v>7.5</v>
      </c>
      <c r="AE10">
        <v>7.5</v>
      </c>
      <c r="AF10">
        <v>6.5</v>
      </c>
      <c r="AG10">
        <v>7.5</v>
      </c>
      <c r="AI10">
        <v>7</v>
      </c>
      <c r="AJ10">
        <v>6.5</v>
      </c>
      <c r="AK10">
        <v>6.5</v>
      </c>
      <c r="AL10">
        <v>7</v>
      </c>
      <c r="AM10">
        <v>8</v>
      </c>
      <c r="AN10">
        <v>6.5</v>
      </c>
      <c r="AO10">
        <v>8</v>
      </c>
      <c r="AP10">
        <v>7</v>
      </c>
      <c r="AR10">
        <v>6.5</v>
      </c>
      <c r="AS10">
        <v>7</v>
      </c>
      <c r="AT10">
        <v>7</v>
      </c>
      <c r="AU10">
        <v>6.5</v>
      </c>
      <c r="AV10">
        <v>6.5</v>
      </c>
      <c r="AW10">
        <v>7</v>
      </c>
      <c r="AX10">
        <v>8</v>
      </c>
      <c r="AZ10">
        <v>8</v>
      </c>
      <c r="BA10">
        <v>6.5</v>
      </c>
      <c r="BB10">
        <v>8</v>
      </c>
    </row>
    <row r="11" spans="1:54" x14ac:dyDescent="0.25">
      <c r="A11">
        <v>6.5</v>
      </c>
      <c r="B11">
        <v>7</v>
      </c>
      <c r="C11">
        <v>7</v>
      </c>
      <c r="D11">
        <v>8.5</v>
      </c>
      <c r="E11">
        <v>7.5</v>
      </c>
      <c r="I11">
        <v>14</v>
      </c>
      <c r="J11">
        <v>13</v>
      </c>
      <c r="K11">
        <v>16</v>
      </c>
      <c r="L11">
        <v>14</v>
      </c>
      <c r="M11">
        <v>13</v>
      </c>
      <c r="N11">
        <v>15</v>
      </c>
      <c r="O11">
        <v>13</v>
      </c>
      <c r="P11">
        <v>16</v>
      </c>
      <c r="Q11">
        <v>12</v>
      </c>
      <c r="R11">
        <v>13</v>
      </c>
      <c r="T11">
        <v>6</v>
      </c>
      <c r="U11">
        <v>7</v>
      </c>
      <c r="V11">
        <v>7</v>
      </c>
      <c r="W11">
        <v>8</v>
      </c>
      <c r="X11">
        <v>7.5</v>
      </c>
      <c r="AA11">
        <v>15</v>
      </c>
      <c r="AB11">
        <v>14</v>
      </c>
      <c r="AC11">
        <v>14</v>
      </c>
      <c r="AD11">
        <v>14</v>
      </c>
      <c r="AE11">
        <v>14</v>
      </c>
      <c r="AF11">
        <v>16</v>
      </c>
      <c r="AG11">
        <v>15</v>
      </c>
      <c r="AI11">
        <v>7</v>
      </c>
      <c r="AJ11">
        <v>7</v>
      </c>
      <c r="AK11">
        <v>6.5</v>
      </c>
      <c r="AL11">
        <v>7</v>
      </c>
      <c r="AM11">
        <v>7</v>
      </c>
      <c r="AN11">
        <v>6.5</v>
      </c>
      <c r="AO11">
        <v>7.5</v>
      </c>
      <c r="AP11">
        <v>7</v>
      </c>
      <c r="AR11">
        <v>6.5</v>
      </c>
      <c r="AS11">
        <v>7</v>
      </c>
      <c r="AT11">
        <v>7</v>
      </c>
      <c r="AU11">
        <v>7</v>
      </c>
      <c r="AV11">
        <v>7</v>
      </c>
      <c r="AW11">
        <v>6.5</v>
      </c>
      <c r="AX11">
        <v>8</v>
      </c>
      <c r="AZ11">
        <v>7.5</v>
      </c>
      <c r="BA11">
        <v>7.5</v>
      </c>
      <c r="BB11">
        <v>7</v>
      </c>
    </row>
    <row r="12" spans="1:54" x14ac:dyDescent="0.25">
      <c r="A12">
        <v>6</v>
      </c>
      <c r="B12">
        <v>7</v>
      </c>
      <c r="C12">
        <v>5.5</v>
      </c>
      <c r="D12">
        <v>6</v>
      </c>
      <c r="E12">
        <v>7</v>
      </c>
      <c r="I12">
        <v>6.5</v>
      </c>
      <c r="J12">
        <v>6</v>
      </c>
      <c r="K12">
        <v>5.5</v>
      </c>
      <c r="L12">
        <v>5</v>
      </c>
      <c r="M12">
        <v>6</v>
      </c>
      <c r="N12">
        <v>7.5</v>
      </c>
      <c r="O12">
        <v>6.5</v>
      </c>
      <c r="P12">
        <v>8</v>
      </c>
      <c r="Q12">
        <v>7</v>
      </c>
      <c r="R12">
        <v>5</v>
      </c>
      <c r="T12">
        <v>7</v>
      </c>
      <c r="U12">
        <v>6</v>
      </c>
      <c r="V12">
        <v>5</v>
      </c>
      <c r="W12">
        <v>7</v>
      </c>
      <c r="X12">
        <v>6.5</v>
      </c>
      <c r="AA12">
        <v>7</v>
      </c>
      <c r="AB12">
        <v>7</v>
      </c>
      <c r="AC12">
        <v>8</v>
      </c>
      <c r="AD12">
        <v>7</v>
      </c>
      <c r="AE12">
        <v>7.5</v>
      </c>
      <c r="AF12">
        <v>7</v>
      </c>
      <c r="AG12">
        <v>7.5</v>
      </c>
      <c r="AI12">
        <v>7</v>
      </c>
      <c r="AJ12">
        <v>6.5</v>
      </c>
      <c r="AK12">
        <v>6.5</v>
      </c>
      <c r="AL12">
        <v>7</v>
      </c>
      <c r="AM12">
        <v>7.5</v>
      </c>
      <c r="AN12">
        <v>6.5</v>
      </c>
      <c r="AO12">
        <v>6.5</v>
      </c>
      <c r="AP12">
        <v>8</v>
      </c>
      <c r="AR12">
        <v>8</v>
      </c>
      <c r="AS12">
        <v>7.5</v>
      </c>
      <c r="AT12">
        <v>7</v>
      </c>
      <c r="AU12">
        <v>7</v>
      </c>
      <c r="AV12">
        <v>7</v>
      </c>
      <c r="AW12">
        <v>7</v>
      </c>
      <c r="AX12">
        <v>8</v>
      </c>
      <c r="AZ12">
        <v>7</v>
      </c>
      <c r="BA12">
        <v>7</v>
      </c>
      <c r="BB12">
        <v>7</v>
      </c>
    </row>
    <row r="13" spans="1:54" x14ac:dyDescent="0.25">
      <c r="A13">
        <v>7</v>
      </c>
      <c r="B13">
        <v>6</v>
      </c>
      <c r="C13">
        <v>5</v>
      </c>
      <c r="D13">
        <v>5</v>
      </c>
      <c r="E13">
        <v>6</v>
      </c>
      <c r="I13">
        <v>12</v>
      </c>
      <c r="J13">
        <v>12</v>
      </c>
      <c r="K13">
        <v>14</v>
      </c>
      <c r="L13">
        <v>14</v>
      </c>
      <c r="M13">
        <v>13</v>
      </c>
      <c r="N13">
        <v>14</v>
      </c>
      <c r="O13">
        <v>14</v>
      </c>
      <c r="P13">
        <v>14</v>
      </c>
      <c r="Q13">
        <v>15</v>
      </c>
      <c r="R13">
        <v>12</v>
      </c>
      <c r="T13">
        <v>6.5</v>
      </c>
      <c r="U13">
        <v>6.5</v>
      </c>
      <c r="V13">
        <v>6.5</v>
      </c>
      <c r="W13">
        <v>7.5</v>
      </c>
      <c r="X13">
        <v>7</v>
      </c>
      <c r="AA13">
        <v>6.5</v>
      </c>
      <c r="AB13">
        <v>7</v>
      </c>
      <c r="AC13">
        <v>8</v>
      </c>
      <c r="AD13">
        <v>7.5</v>
      </c>
      <c r="AE13">
        <v>5</v>
      </c>
      <c r="AF13">
        <v>6.5</v>
      </c>
      <c r="AG13">
        <v>7.5</v>
      </c>
      <c r="AI13">
        <v>4</v>
      </c>
      <c r="AJ13">
        <v>6.5</v>
      </c>
      <c r="AK13">
        <v>6.5</v>
      </c>
      <c r="AL13">
        <v>7</v>
      </c>
      <c r="AM13">
        <v>6</v>
      </c>
      <c r="AN13">
        <v>6.5</v>
      </c>
      <c r="AO13">
        <v>7</v>
      </c>
      <c r="AP13">
        <v>7</v>
      </c>
      <c r="AR13">
        <v>7</v>
      </c>
      <c r="AS13">
        <v>7</v>
      </c>
      <c r="AT13">
        <v>7</v>
      </c>
      <c r="AU13">
        <v>8</v>
      </c>
      <c r="AV13">
        <v>8</v>
      </c>
      <c r="AW13">
        <v>6.5</v>
      </c>
      <c r="AX13">
        <v>7</v>
      </c>
      <c r="AZ13">
        <v>7</v>
      </c>
      <c r="BA13">
        <v>7.5</v>
      </c>
      <c r="BB13">
        <v>7</v>
      </c>
    </row>
    <row r="14" spans="1:54" x14ac:dyDescent="0.25">
      <c r="A14">
        <v>12</v>
      </c>
      <c r="B14">
        <v>13</v>
      </c>
      <c r="C14">
        <v>10</v>
      </c>
      <c r="D14">
        <v>14</v>
      </c>
      <c r="E14">
        <v>13</v>
      </c>
      <c r="I14">
        <v>11</v>
      </c>
      <c r="J14">
        <v>11</v>
      </c>
      <c r="K14">
        <v>12</v>
      </c>
      <c r="L14">
        <v>13</v>
      </c>
      <c r="M14">
        <v>12</v>
      </c>
      <c r="N14">
        <v>14</v>
      </c>
      <c r="O14">
        <v>12</v>
      </c>
      <c r="P14">
        <v>14</v>
      </c>
      <c r="Q14">
        <v>14</v>
      </c>
      <c r="R14">
        <v>10</v>
      </c>
      <c r="T14">
        <v>7</v>
      </c>
      <c r="U14">
        <v>6</v>
      </c>
      <c r="V14">
        <v>7</v>
      </c>
      <c r="W14">
        <v>8</v>
      </c>
      <c r="X14">
        <v>7</v>
      </c>
      <c r="AA14">
        <v>6.5</v>
      </c>
      <c r="AB14">
        <v>7</v>
      </c>
      <c r="AC14">
        <v>8</v>
      </c>
      <c r="AD14">
        <v>7.5</v>
      </c>
      <c r="AE14">
        <v>7.5</v>
      </c>
      <c r="AF14">
        <v>4</v>
      </c>
      <c r="AG14">
        <v>7.5</v>
      </c>
      <c r="AI14">
        <v>4</v>
      </c>
      <c r="AJ14">
        <v>6.5</v>
      </c>
      <c r="AK14">
        <v>6.5</v>
      </c>
      <c r="AL14">
        <v>6.5</v>
      </c>
      <c r="AM14">
        <v>7</v>
      </c>
      <c r="AN14">
        <v>6.5</v>
      </c>
      <c r="AO14">
        <v>6</v>
      </c>
      <c r="AP14">
        <v>7</v>
      </c>
      <c r="AR14">
        <v>8</v>
      </c>
      <c r="AS14">
        <v>6.5</v>
      </c>
      <c r="AT14">
        <v>6</v>
      </c>
      <c r="AU14">
        <v>6.5</v>
      </c>
      <c r="AV14">
        <v>8</v>
      </c>
      <c r="AW14">
        <v>6.5</v>
      </c>
      <c r="AX14">
        <v>7</v>
      </c>
      <c r="AZ14">
        <v>6</v>
      </c>
      <c r="BA14">
        <v>7</v>
      </c>
      <c r="BB14">
        <v>6.5</v>
      </c>
    </row>
    <row r="15" spans="1:54" x14ac:dyDescent="0.25">
      <c r="A15">
        <v>12</v>
      </c>
      <c r="B15">
        <v>12</v>
      </c>
      <c r="C15">
        <v>11</v>
      </c>
      <c r="D15">
        <v>13</v>
      </c>
      <c r="E15">
        <v>10</v>
      </c>
      <c r="I15">
        <v>11</v>
      </c>
      <c r="J15">
        <v>11</v>
      </c>
      <c r="K15">
        <v>14</v>
      </c>
      <c r="L15">
        <v>13</v>
      </c>
      <c r="M15">
        <v>12</v>
      </c>
      <c r="N15">
        <v>12</v>
      </c>
      <c r="O15">
        <v>12</v>
      </c>
      <c r="P15">
        <v>13</v>
      </c>
      <c r="Q15">
        <v>14</v>
      </c>
      <c r="R15">
        <v>10</v>
      </c>
      <c r="T15">
        <v>7</v>
      </c>
      <c r="U15">
        <v>6.5</v>
      </c>
      <c r="V15">
        <v>7</v>
      </c>
      <c r="W15">
        <v>8</v>
      </c>
      <c r="X15">
        <v>5.5</v>
      </c>
      <c r="AA15">
        <v>7</v>
      </c>
      <c r="AB15">
        <v>7.5</v>
      </c>
      <c r="AC15">
        <v>7</v>
      </c>
      <c r="AD15">
        <v>7.5</v>
      </c>
      <c r="AE15">
        <v>7.5</v>
      </c>
      <c r="AF15">
        <v>7.5</v>
      </c>
      <c r="AG15">
        <v>7.5</v>
      </c>
      <c r="AI15">
        <v>5</v>
      </c>
      <c r="AJ15">
        <v>6.5</v>
      </c>
      <c r="AK15">
        <v>6.5</v>
      </c>
      <c r="AL15">
        <v>6.5</v>
      </c>
      <c r="AM15">
        <v>7</v>
      </c>
      <c r="AN15">
        <v>6.5</v>
      </c>
      <c r="AO15">
        <v>6.5</v>
      </c>
      <c r="AP15">
        <v>7</v>
      </c>
      <c r="AR15">
        <v>7.5</v>
      </c>
      <c r="AS15">
        <v>6.5</v>
      </c>
      <c r="AT15">
        <v>7</v>
      </c>
      <c r="AU15">
        <v>7</v>
      </c>
      <c r="AV15">
        <v>6.5</v>
      </c>
      <c r="AW15">
        <v>6.5</v>
      </c>
      <c r="AX15">
        <v>7</v>
      </c>
      <c r="AZ15">
        <v>7</v>
      </c>
      <c r="BA15">
        <v>7</v>
      </c>
      <c r="BB15">
        <v>7</v>
      </c>
    </row>
    <row r="16" spans="1:54" x14ac:dyDescent="0.25">
      <c r="A16">
        <v>12</v>
      </c>
      <c r="B16">
        <v>12</v>
      </c>
      <c r="C16">
        <v>12</v>
      </c>
      <c r="D16">
        <v>13</v>
      </c>
      <c r="E16">
        <v>12</v>
      </c>
      <c r="I16">
        <v>12</v>
      </c>
      <c r="J16">
        <v>12</v>
      </c>
      <c r="K16">
        <v>14</v>
      </c>
      <c r="L16">
        <v>11</v>
      </c>
      <c r="M16">
        <v>12</v>
      </c>
      <c r="N16">
        <v>13</v>
      </c>
      <c r="O16">
        <v>12</v>
      </c>
      <c r="P16">
        <v>14</v>
      </c>
      <c r="Q16">
        <v>14</v>
      </c>
      <c r="R16">
        <v>12</v>
      </c>
      <c r="T16">
        <v>6.5</v>
      </c>
      <c r="U16">
        <v>6.5</v>
      </c>
      <c r="V16">
        <v>7</v>
      </c>
      <c r="W16">
        <v>6.5</v>
      </c>
      <c r="X16">
        <v>6</v>
      </c>
      <c r="AA16">
        <v>7</v>
      </c>
      <c r="AB16">
        <v>7.5</v>
      </c>
      <c r="AC16">
        <v>5</v>
      </c>
      <c r="AD16">
        <v>6.5</v>
      </c>
      <c r="AE16">
        <v>7.5</v>
      </c>
      <c r="AF16">
        <v>7</v>
      </c>
      <c r="AG16">
        <v>6.5</v>
      </c>
      <c r="AI16">
        <v>6.5</v>
      </c>
      <c r="AJ16">
        <v>6.5</v>
      </c>
      <c r="AK16">
        <v>7</v>
      </c>
      <c r="AL16">
        <v>7</v>
      </c>
      <c r="AM16">
        <v>6.5</v>
      </c>
      <c r="AN16">
        <v>7</v>
      </c>
      <c r="AO16">
        <v>6.5</v>
      </c>
      <c r="AP16">
        <v>7</v>
      </c>
      <c r="AR16">
        <v>6.5</v>
      </c>
      <c r="AS16">
        <v>7</v>
      </c>
      <c r="AT16">
        <v>6.5</v>
      </c>
      <c r="AU16">
        <v>6.5</v>
      </c>
      <c r="AV16">
        <v>8</v>
      </c>
      <c r="AW16">
        <v>6.5</v>
      </c>
      <c r="AX16">
        <v>4</v>
      </c>
      <c r="AZ16">
        <v>7.5</v>
      </c>
      <c r="BA16">
        <v>7</v>
      </c>
      <c r="BB16">
        <v>7</v>
      </c>
    </row>
    <row r="17" spans="1:54" x14ac:dyDescent="0.25">
      <c r="A17">
        <v>12</v>
      </c>
      <c r="B17">
        <v>14</v>
      </c>
      <c r="C17">
        <v>12</v>
      </c>
      <c r="D17">
        <v>14</v>
      </c>
      <c r="E17">
        <v>14</v>
      </c>
      <c r="I17">
        <v>12</v>
      </c>
      <c r="J17">
        <v>11</v>
      </c>
      <c r="K17">
        <v>14</v>
      </c>
      <c r="L17">
        <v>12</v>
      </c>
      <c r="M17">
        <v>12</v>
      </c>
      <c r="N17">
        <v>13</v>
      </c>
      <c r="O17">
        <v>12</v>
      </c>
      <c r="P17">
        <v>14</v>
      </c>
      <c r="Q17">
        <v>15</v>
      </c>
      <c r="R17">
        <v>12</v>
      </c>
      <c r="T17">
        <v>7</v>
      </c>
      <c r="U17">
        <v>7</v>
      </c>
      <c r="V17">
        <v>6.5</v>
      </c>
      <c r="W17">
        <v>7</v>
      </c>
      <c r="X17">
        <v>8</v>
      </c>
      <c r="AA17">
        <v>15</v>
      </c>
      <c r="AB17">
        <v>16</v>
      </c>
      <c r="AC17">
        <v>16</v>
      </c>
      <c r="AD17">
        <v>16</v>
      </c>
      <c r="AE17">
        <v>16</v>
      </c>
      <c r="AF17">
        <v>16</v>
      </c>
      <c r="AG17">
        <v>15</v>
      </c>
      <c r="AI17">
        <v>6</v>
      </c>
      <c r="AJ17">
        <v>7</v>
      </c>
      <c r="AK17">
        <v>7</v>
      </c>
      <c r="AL17">
        <v>7</v>
      </c>
      <c r="AM17">
        <v>6.5</v>
      </c>
      <c r="AN17">
        <v>7</v>
      </c>
      <c r="AO17">
        <v>7</v>
      </c>
      <c r="AP17">
        <v>7</v>
      </c>
      <c r="AR17">
        <v>7</v>
      </c>
      <c r="AS17">
        <v>6.5</v>
      </c>
      <c r="AT17">
        <v>6.5</v>
      </c>
      <c r="AU17">
        <v>7</v>
      </c>
      <c r="AV17">
        <v>7</v>
      </c>
      <c r="AW17">
        <v>6.5</v>
      </c>
      <c r="AX17">
        <v>4</v>
      </c>
      <c r="AZ17">
        <v>8</v>
      </c>
      <c r="BA17">
        <v>8</v>
      </c>
      <c r="BB17">
        <v>6</v>
      </c>
    </row>
    <row r="18" spans="1:54" x14ac:dyDescent="0.25">
      <c r="I18">
        <f>SUM(I13:I17)</f>
        <v>58</v>
      </c>
      <c r="J18">
        <f t="shared" ref="J18:S18" si="0">SUM(J13:J17)</f>
        <v>57</v>
      </c>
      <c r="K18">
        <f t="shared" si="0"/>
        <v>68</v>
      </c>
      <c r="L18">
        <f t="shared" si="0"/>
        <v>63</v>
      </c>
      <c r="M18">
        <f t="shared" si="0"/>
        <v>61</v>
      </c>
      <c r="N18">
        <f t="shared" si="0"/>
        <v>66</v>
      </c>
      <c r="O18">
        <f t="shared" si="0"/>
        <v>62</v>
      </c>
      <c r="P18">
        <f t="shared" si="0"/>
        <v>69</v>
      </c>
      <c r="Q18">
        <f t="shared" si="0"/>
        <v>72</v>
      </c>
      <c r="R18">
        <f t="shared" si="0"/>
        <v>56</v>
      </c>
      <c r="S18">
        <f>SUM(S13:S17)</f>
        <v>0</v>
      </c>
      <c r="T18">
        <v>6.5</v>
      </c>
      <c r="U18">
        <v>6</v>
      </c>
      <c r="V18">
        <v>6.5</v>
      </c>
      <c r="W18">
        <v>7</v>
      </c>
      <c r="X18">
        <v>6.5</v>
      </c>
      <c r="AA18">
        <v>13</v>
      </c>
      <c r="AB18">
        <v>14</v>
      </c>
      <c r="AC18">
        <v>15</v>
      </c>
      <c r="AD18">
        <v>14</v>
      </c>
      <c r="AE18">
        <v>15</v>
      </c>
      <c r="AF18">
        <v>14</v>
      </c>
      <c r="AG18">
        <v>15</v>
      </c>
      <c r="AI18">
        <v>7</v>
      </c>
      <c r="AJ18">
        <v>7</v>
      </c>
      <c r="AK18">
        <v>8</v>
      </c>
      <c r="AL18">
        <v>7</v>
      </c>
      <c r="AM18">
        <v>6.5</v>
      </c>
      <c r="AN18">
        <v>8</v>
      </c>
      <c r="AO18">
        <v>7</v>
      </c>
      <c r="AP18">
        <v>8</v>
      </c>
      <c r="AR18">
        <v>8</v>
      </c>
      <c r="AS18">
        <v>7</v>
      </c>
      <c r="AT18">
        <v>8</v>
      </c>
      <c r="AU18">
        <v>7</v>
      </c>
      <c r="AV18">
        <v>7</v>
      </c>
      <c r="AW18">
        <v>6.5</v>
      </c>
      <c r="AX18">
        <v>4</v>
      </c>
      <c r="AZ18">
        <v>6.5</v>
      </c>
      <c r="BA18">
        <v>6</v>
      </c>
      <c r="BB18">
        <v>7</v>
      </c>
    </row>
    <row r="19" spans="1:54" x14ac:dyDescent="0.25">
      <c r="A19">
        <v>12</v>
      </c>
      <c r="B19">
        <v>14</v>
      </c>
      <c r="C19">
        <v>12</v>
      </c>
      <c r="D19">
        <v>14</v>
      </c>
      <c r="E19">
        <v>14</v>
      </c>
      <c r="I19">
        <f>SUM(I2:I17)</f>
        <v>130.5</v>
      </c>
      <c r="J19">
        <f t="shared" ref="J19:S19" si="1">SUM(J2:J17)</f>
        <v>129</v>
      </c>
      <c r="K19">
        <f t="shared" si="1"/>
        <v>139.5</v>
      </c>
      <c r="L19">
        <f t="shared" si="1"/>
        <v>141</v>
      </c>
      <c r="M19">
        <v>133.5</v>
      </c>
      <c r="N19">
        <f t="shared" si="1"/>
        <v>149.5</v>
      </c>
      <c r="O19">
        <f t="shared" si="1"/>
        <v>139.5</v>
      </c>
      <c r="P19">
        <v>152</v>
      </c>
      <c r="Q19">
        <f t="shared" si="1"/>
        <v>160.5</v>
      </c>
      <c r="R19">
        <f t="shared" si="1"/>
        <v>128.5</v>
      </c>
      <c r="S19">
        <f t="shared" si="1"/>
        <v>0</v>
      </c>
      <c r="T19">
        <v>7</v>
      </c>
      <c r="U19">
        <v>6.5</v>
      </c>
      <c r="V19">
        <v>7</v>
      </c>
      <c r="W19">
        <v>8</v>
      </c>
      <c r="X19">
        <v>7</v>
      </c>
      <c r="AA19">
        <v>13</v>
      </c>
      <c r="AB19">
        <v>14</v>
      </c>
      <c r="AC19">
        <v>15</v>
      </c>
      <c r="AD19">
        <v>14</v>
      </c>
      <c r="AE19">
        <v>15</v>
      </c>
      <c r="AF19">
        <v>14</v>
      </c>
      <c r="AG19">
        <v>15</v>
      </c>
      <c r="AI19">
        <v>16</v>
      </c>
      <c r="AJ19">
        <v>14</v>
      </c>
      <c r="AK19">
        <v>16</v>
      </c>
      <c r="AL19">
        <v>16</v>
      </c>
      <c r="AM19">
        <v>16</v>
      </c>
      <c r="AN19">
        <v>16</v>
      </c>
      <c r="AO19">
        <v>16</v>
      </c>
      <c r="AP19">
        <v>16</v>
      </c>
      <c r="AR19">
        <v>7</v>
      </c>
      <c r="AS19">
        <v>7</v>
      </c>
      <c r="AT19">
        <v>8</v>
      </c>
      <c r="AU19">
        <v>7</v>
      </c>
      <c r="AV19">
        <v>7</v>
      </c>
      <c r="AW19">
        <v>6.5</v>
      </c>
      <c r="AX19">
        <v>7</v>
      </c>
      <c r="AZ19">
        <v>15</v>
      </c>
      <c r="BA19">
        <v>16</v>
      </c>
      <c r="BB19">
        <v>7</v>
      </c>
    </row>
    <row r="20" spans="1:54" x14ac:dyDescent="0.25">
      <c r="A20">
        <f>SUM(A14:A19)</f>
        <v>60</v>
      </c>
      <c r="B20">
        <f t="shared" ref="B20:H20" si="2">SUM(B14:B19)</f>
        <v>65</v>
      </c>
      <c r="C20">
        <f t="shared" si="2"/>
        <v>57</v>
      </c>
      <c r="D20">
        <f t="shared" si="2"/>
        <v>68</v>
      </c>
      <c r="E20">
        <f t="shared" si="2"/>
        <v>63</v>
      </c>
      <c r="F20">
        <f t="shared" si="2"/>
        <v>0</v>
      </c>
      <c r="G20">
        <f t="shared" si="2"/>
        <v>0</v>
      </c>
      <c r="H20">
        <f t="shared" si="2"/>
        <v>0</v>
      </c>
      <c r="I20">
        <v>220</v>
      </c>
      <c r="J20">
        <v>220</v>
      </c>
      <c r="K20">
        <v>220</v>
      </c>
      <c r="L20">
        <v>220</v>
      </c>
      <c r="M20">
        <v>220</v>
      </c>
      <c r="N20">
        <v>220</v>
      </c>
      <c r="O20">
        <v>220</v>
      </c>
      <c r="P20">
        <v>220</v>
      </c>
      <c r="Q20">
        <v>220</v>
      </c>
      <c r="R20">
        <v>220</v>
      </c>
      <c r="S20">
        <v>220</v>
      </c>
      <c r="T20">
        <v>7</v>
      </c>
      <c r="U20">
        <v>6</v>
      </c>
      <c r="V20">
        <v>6.5</v>
      </c>
      <c r="W20">
        <v>7</v>
      </c>
      <c r="X20">
        <v>6.5</v>
      </c>
      <c r="AA20">
        <v>14</v>
      </c>
      <c r="AB20">
        <v>15</v>
      </c>
      <c r="AC20">
        <v>16</v>
      </c>
      <c r="AD20">
        <v>15</v>
      </c>
      <c r="AE20">
        <v>15</v>
      </c>
      <c r="AF20">
        <v>14</v>
      </c>
      <c r="AG20">
        <v>15</v>
      </c>
      <c r="AI20">
        <v>14</v>
      </c>
      <c r="AJ20">
        <v>13</v>
      </c>
      <c r="AK20">
        <v>13</v>
      </c>
      <c r="AL20">
        <v>14</v>
      </c>
      <c r="AM20">
        <v>14</v>
      </c>
      <c r="AN20">
        <v>13</v>
      </c>
      <c r="AO20">
        <v>14</v>
      </c>
      <c r="AP20">
        <v>14</v>
      </c>
      <c r="AR20">
        <v>7</v>
      </c>
      <c r="AS20">
        <v>7</v>
      </c>
      <c r="AT20">
        <v>7</v>
      </c>
      <c r="AU20">
        <v>7</v>
      </c>
      <c r="AV20">
        <v>6.5</v>
      </c>
      <c r="AW20">
        <v>6</v>
      </c>
      <c r="AX20">
        <v>7</v>
      </c>
      <c r="AZ20">
        <v>13</v>
      </c>
      <c r="BA20">
        <v>14</v>
      </c>
      <c r="BB20">
        <v>6.5</v>
      </c>
    </row>
    <row r="21" spans="1:54" x14ac:dyDescent="0.25">
      <c r="A21">
        <f>SUM(A2:A19)</f>
        <v>143</v>
      </c>
      <c r="B21">
        <f t="shared" ref="B21:H21" si="3">SUM(B2:B19)</f>
        <v>148</v>
      </c>
      <c r="C21">
        <f t="shared" si="3"/>
        <v>126.5</v>
      </c>
      <c r="D21">
        <f t="shared" si="3"/>
        <v>158</v>
      </c>
      <c r="E21">
        <f t="shared" si="3"/>
        <v>141.5</v>
      </c>
      <c r="F21">
        <f t="shared" si="3"/>
        <v>0</v>
      </c>
      <c r="G21">
        <f t="shared" si="3"/>
        <v>0</v>
      </c>
      <c r="H21">
        <f t="shared" si="3"/>
        <v>0</v>
      </c>
      <c r="I21">
        <f>I19/I20*100</f>
        <v>59.318181818181813</v>
      </c>
      <c r="J21">
        <f t="shared" ref="J21:S21" si="4">J19/J20*100</f>
        <v>58.636363636363633</v>
      </c>
      <c r="K21">
        <f t="shared" si="4"/>
        <v>63.409090909090907</v>
      </c>
      <c r="L21">
        <f t="shared" si="4"/>
        <v>64.090909090909093</v>
      </c>
      <c r="M21">
        <f t="shared" si="4"/>
        <v>60.68181818181818</v>
      </c>
      <c r="N21">
        <f t="shared" si="4"/>
        <v>67.954545454545453</v>
      </c>
      <c r="O21">
        <f t="shared" si="4"/>
        <v>63.409090909090907</v>
      </c>
      <c r="P21">
        <f t="shared" si="4"/>
        <v>69.090909090909093</v>
      </c>
      <c r="Q21">
        <f t="shared" si="4"/>
        <v>72.954545454545453</v>
      </c>
      <c r="R21">
        <f t="shared" si="4"/>
        <v>58.409090909090914</v>
      </c>
      <c r="S21">
        <f t="shared" si="4"/>
        <v>0</v>
      </c>
      <c r="T21">
        <v>13</v>
      </c>
      <c r="U21">
        <v>13</v>
      </c>
      <c r="V21">
        <v>13</v>
      </c>
      <c r="W21">
        <v>14</v>
      </c>
      <c r="X21">
        <v>13</v>
      </c>
      <c r="AA21">
        <v>14</v>
      </c>
      <c r="AB21">
        <v>15</v>
      </c>
      <c r="AC21">
        <v>15</v>
      </c>
      <c r="AD21">
        <v>15</v>
      </c>
      <c r="AE21">
        <v>15</v>
      </c>
      <c r="AF21">
        <v>14</v>
      </c>
      <c r="AG21">
        <v>25</v>
      </c>
      <c r="AI21">
        <v>13</v>
      </c>
      <c r="AJ21">
        <v>14</v>
      </c>
      <c r="AK21">
        <v>14</v>
      </c>
      <c r="AL21">
        <v>14</v>
      </c>
      <c r="AM21">
        <v>13</v>
      </c>
      <c r="AN21">
        <v>14</v>
      </c>
      <c r="AO21">
        <v>13</v>
      </c>
      <c r="AP21">
        <v>14</v>
      </c>
      <c r="AR21">
        <v>7</v>
      </c>
      <c r="AS21">
        <v>7</v>
      </c>
      <c r="AT21">
        <v>6.5</v>
      </c>
      <c r="AU21">
        <v>6.5</v>
      </c>
      <c r="AV21">
        <v>7</v>
      </c>
      <c r="AW21">
        <v>6.5</v>
      </c>
      <c r="AX21">
        <v>7</v>
      </c>
      <c r="AZ21">
        <v>14</v>
      </c>
      <c r="BA21">
        <v>14</v>
      </c>
      <c r="BB21">
        <v>6</v>
      </c>
    </row>
    <row r="22" spans="1:54" x14ac:dyDescent="0.25">
      <c r="AA22">
        <f>SUM(AA17:AA21)</f>
        <v>69</v>
      </c>
      <c r="AB22">
        <f t="shared" ref="AB22:AG22" si="5">SUM(AB17:AB21)</f>
        <v>74</v>
      </c>
      <c r="AC22">
        <f t="shared" si="5"/>
        <v>77</v>
      </c>
      <c r="AD22">
        <f t="shared" si="5"/>
        <v>74</v>
      </c>
      <c r="AE22">
        <f t="shared" si="5"/>
        <v>76</v>
      </c>
      <c r="AF22">
        <f t="shared" si="5"/>
        <v>72</v>
      </c>
      <c r="AG22">
        <f t="shared" si="5"/>
        <v>85</v>
      </c>
      <c r="AI22">
        <v>14</v>
      </c>
      <c r="AJ22">
        <v>14</v>
      </c>
      <c r="AK22">
        <v>14</v>
      </c>
      <c r="AL22">
        <v>14</v>
      </c>
      <c r="AM22">
        <v>14</v>
      </c>
      <c r="AN22">
        <v>14</v>
      </c>
      <c r="AO22">
        <v>14</v>
      </c>
      <c r="AP22">
        <v>14</v>
      </c>
      <c r="AR22">
        <v>7</v>
      </c>
      <c r="AS22">
        <v>6.5</v>
      </c>
      <c r="AT22">
        <v>7</v>
      </c>
      <c r="AU22">
        <v>6.5</v>
      </c>
      <c r="AV22">
        <v>7</v>
      </c>
      <c r="AW22">
        <v>6.5</v>
      </c>
      <c r="AX22">
        <v>6.5</v>
      </c>
      <c r="AZ22">
        <v>22.5</v>
      </c>
      <c r="BA22">
        <v>21</v>
      </c>
      <c r="BB22">
        <v>7</v>
      </c>
    </row>
    <row r="23" spans="1:54" x14ac:dyDescent="0.25">
      <c r="AI23">
        <f>SUM(AI19:AI22)</f>
        <v>57</v>
      </c>
      <c r="AJ23">
        <f t="shared" ref="AJ23:AP23" si="6">SUM(AJ19:AJ22)</f>
        <v>55</v>
      </c>
      <c r="AK23">
        <f t="shared" si="6"/>
        <v>57</v>
      </c>
      <c r="AL23">
        <f t="shared" si="6"/>
        <v>58</v>
      </c>
      <c r="AM23">
        <f t="shared" si="6"/>
        <v>57</v>
      </c>
      <c r="AN23">
        <f t="shared" si="6"/>
        <v>57</v>
      </c>
      <c r="AO23">
        <f t="shared" si="6"/>
        <v>57</v>
      </c>
      <c r="AP23">
        <f t="shared" si="6"/>
        <v>58</v>
      </c>
      <c r="AR23">
        <v>8</v>
      </c>
      <c r="AS23">
        <v>7</v>
      </c>
      <c r="AT23">
        <v>7</v>
      </c>
      <c r="AU23">
        <v>7</v>
      </c>
      <c r="AV23">
        <v>7</v>
      </c>
      <c r="AW23">
        <v>6.5</v>
      </c>
      <c r="AX23">
        <v>7</v>
      </c>
      <c r="AZ23">
        <f>SUM(AZ10:AZ22)</f>
        <v>129</v>
      </c>
      <c r="BA23">
        <f>SUM(BA10:BA22)</f>
        <v>128.5</v>
      </c>
      <c r="BB23">
        <v>21</v>
      </c>
    </row>
    <row r="24" spans="1:54" x14ac:dyDescent="0.25">
      <c r="A24">
        <v>230</v>
      </c>
      <c r="B24">
        <v>230</v>
      </c>
      <c r="C24">
        <v>230</v>
      </c>
      <c r="D24">
        <v>230</v>
      </c>
      <c r="E24">
        <v>230</v>
      </c>
      <c r="F24">
        <v>230</v>
      </c>
      <c r="G24">
        <v>230</v>
      </c>
      <c r="H24">
        <v>230</v>
      </c>
      <c r="M24">
        <v>2</v>
      </c>
      <c r="T24">
        <v>14</v>
      </c>
      <c r="U24">
        <v>13</v>
      </c>
      <c r="V24">
        <v>13</v>
      </c>
      <c r="W24">
        <v>14</v>
      </c>
      <c r="X24">
        <v>14</v>
      </c>
      <c r="AA24">
        <f>SUM(AA2:AA21)</f>
        <v>178.5</v>
      </c>
      <c r="AB24">
        <f t="shared" ref="AB24:AH24" si="7">SUM(AB2:AB21)</f>
        <v>189</v>
      </c>
      <c r="AC24">
        <v>192.5</v>
      </c>
      <c r="AD24">
        <f t="shared" si="7"/>
        <v>188.5</v>
      </c>
      <c r="AE24">
        <f t="shared" si="7"/>
        <v>192</v>
      </c>
      <c r="AF24">
        <f t="shared" si="7"/>
        <v>182.5</v>
      </c>
      <c r="AG24">
        <f t="shared" si="7"/>
        <v>203</v>
      </c>
      <c r="AH24">
        <f t="shared" si="7"/>
        <v>0</v>
      </c>
      <c r="AI24">
        <v>173</v>
      </c>
      <c r="AJ24">
        <f t="shared" ref="AJ24:AP24" si="8">SUM(AJ2:AJ22)</f>
        <v>179</v>
      </c>
      <c r="AK24">
        <f t="shared" si="8"/>
        <v>185.5</v>
      </c>
      <c r="AL24">
        <f t="shared" si="8"/>
        <v>184</v>
      </c>
      <c r="AM24">
        <f t="shared" si="8"/>
        <v>180</v>
      </c>
      <c r="AN24">
        <f t="shared" si="8"/>
        <v>185.5</v>
      </c>
      <c r="AO24">
        <f t="shared" si="8"/>
        <v>182</v>
      </c>
      <c r="AP24">
        <f t="shared" si="8"/>
        <v>186</v>
      </c>
      <c r="AR24">
        <v>7</v>
      </c>
      <c r="AS24">
        <v>7</v>
      </c>
      <c r="AT24">
        <v>7</v>
      </c>
      <c r="AU24">
        <v>7</v>
      </c>
      <c r="AV24">
        <v>7</v>
      </c>
      <c r="AW24">
        <v>7</v>
      </c>
      <c r="AX24">
        <v>6.5</v>
      </c>
      <c r="AZ24">
        <v>180</v>
      </c>
      <c r="BA24">
        <v>180</v>
      </c>
      <c r="BB24">
        <v>19.5</v>
      </c>
    </row>
    <row r="25" spans="1:54" x14ac:dyDescent="0.25">
      <c r="T25">
        <f>SUM(T19:T24)</f>
        <v>41</v>
      </c>
      <c r="U25">
        <f t="shared" ref="U25:Z25" si="9">SUM(U19:U24)</f>
        <v>38.5</v>
      </c>
      <c r="V25">
        <f t="shared" si="9"/>
        <v>39.5</v>
      </c>
      <c r="W25">
        <f t="shared" si="9"/>
        <v>43</v>
      </c>
      <c r="X25">
        <f t="shared" si="9"/>
        <v>40.5</v>
      </c>
      <c r="Y25">
        <f t="shared" si="9"/>
        <v>0</v>
      </c>
      <c r="Z25">
        <f t="shared" si="9"/>
        <v>0</v>
      </c>
      <c r="AA25">
        <v>260</v>
      </c>
      <c r="AB25">
        <v>260</v>
      </c>
      <c r="AC25">
        <v>260</v>
      </c>
      <c r="AD25">
        <v>260</v>
      </c>
      <c r="AE25">
        <v>260</v>
      </c>
      <c r="AF25">
        <v>260</v>
      </c>
      <c r="AG25">
        <v>260</v>
      </c>
      <c r="AH25">
        <v>260</v>
      </c>
      <c r="AI25">
        <v>260</v>
      </c>
      <c r="AJ25">
        <v>260</v>
      </c>
      <c r="AK25">
        <v>260</v>
      </c>
      <c r="AL25">
        <v>260</v>
      </c>
      <c r="AM25">
        <v>260</v>
      </c>
      <c r="AN25">
        <v>260</v>
      </c>
      <c r="AO25">
        <v>260</v>
      </c>
      <c r="AP25">
        <v>260</v>
      </c>
      <c r="AR25">
        <v>8</v>
      </c>
      <c r="AS25">
        <v>6.5</v>
      </c>
      <c r="AT25">
        <v>7.5</v>
      </c>
      <c r="AU25">
        <v>6.5</v>
      </c>
      <c r="AV25">
        <v>8</v>
      </c>
      <c r="AW25">
        <v>7</v>
      </c>
      <c r="AX25">
        <v>8</v>
      </c>
      <c r="AZ25">
        <f>AZ23/AZ24*100</f>
        <v>71.666666666666671</v>
      </c>
      <c r="BA25">
        <f>BA23/BA24*100</f>
        <v>71.388888888888886</v>
      </c>
      <c r="BB25">
        <v>21</v>
      </c>
    </row>
    <row r="26" spans="1:54" x14ac:dyDescent="0.25">
      <c r="A26">
        <f>A21/A24*100</f>
        <v>62.173913043478258</v>
      </c>
      <c r="B26">
        <f t="shared" ref="B26:H26" si="10">B21/B24*100</f>
        <v>64.347826086956516</v>
      </c>
      <c r="C26">
        <f t="shared" si="10"/>
        <v>55.000000000000007</v>
      </c>
      <c r="D26">
        <f t="shared" si="10"/>
        <v>68.695652173913047</v>
      </c>
      <c r="E26">
        <f t="shared" si="10"/>
        <v>61.521739130434781</v>
      </c>
      <c r="F26">
        <f t="shared" si="10"/>
        <v>0</v>
      </c>
      <c r="G26">
        <f t="shared" si="10"/>
        <v>0</v>
      </c>
      <c r="H26">
        <f t="shared" si="10"/>
        <v>0</v>
      </c>
      <c r="P26">
        <v>2</v>
      </c>
      <c r="T26">
        <f>SUM(T2:T24)</f>
        <v>158.5</v>
      </c>
      <c r="U26">
        <f t="shared" ref="U26:Z26" si="11">SUM(U2:U24)</f>
        <v>149</v>
      </c>
      <c r="V26">
        <f t="shared" si="11"/>
        <v>145.5</v>
      </c>
      <c r="W26">
        <f t="shared" si="11"/>
        <v>170.5</v>
      </c>
      <c r="X26">
        <f t="shared" si="11"/>
        <v>156</v>
      </c>
      <c r="Y26">
        <f t="shared" si="11"/>
        <v>0</v>
      </c>
      <c r="Z26">
        <f t="shared" si="11"/>
        <v>0</v>
      </c>
      <c r="AA26">
        <f>AA24/AA25*100</f>
        <v>68.65384615384616</v>
      </c>
      <c r="AB26">
        <f t="shared" ref="AB26:AH26" si="12">AB24/AB25*100</f>
        <v>72.692307692307693</v>
      </c>
      <c r="AC26">
        <f t="shared" si="12"/>
        <v>74.038461538461547</v>
      </c>
      <c r="AD26">
        <f t="shared" si="12"/>
        <v>72.5</v>
      </c>
      <c r="AE26">
        <f t="shared" si="12"/>
        <v>73.846153846153854</v>
      </c>
      <c r="AF26">
        <f t="shared" si="12"/>
        <v>70.192307692307693</v>
      </c>
      <c r="AG26">
        <f t="shared" si="12"/>
        <v>78.07692307692308</v>
      </c>
      <c r="AH26">
        <f t="shared" si="12"/>
        <v>0</v>
      </c>
      <c r="AI26">
        <f>AI24/AI25*100</f>
        <v>66.538461538461533</v>
      </c>
      <c r="AJ26">
        <f t="shared" ref="AJ26:AP26" si="13">AJ24/AJ25*100</f>
        <v>68.84615384615384</v>
      </c>
      <c r="AK26">
        <f t="shared" si="13"/>
        <v>71.346153846153854</v>
      </c>
      <c r="AL26">
        <f t="shared" si="13"/>
        <v>70.769230769230774</v>
      </c>
      <c r="AM26">
        <f t="shared" si="13"/>
        <v>69.230769230769226</v>
      </c>
      <c r="AN26">
        <f t="shared" si="13"/>
        <v>71.346153846153854</v>
      </c>
      <c r="AO26">
        <f t="shared" si="13"/>
        <v>70</v>
      </c>
      <c r="AP26">
        <f t="shared" si="13"/>
        <v>71.538461538461533</v>
      </c>
      <c r="AR26">
        <v>16</v>
      </c>
      <c r="AS26">
        <v>16</v>
      </c>
      <c r="AT26">
        <v>16</v>
      </c>
      <c r="AU26">
        <v>14</v>
      </c>
      <c r="AV26">
        <v>16</v>
      </c>
      <c r="AW26">
        <v>14</v>
      </c>
      <c r="AX26">
        <v>16</v>
      </c>
      <c r="BB26">
        <v>28</v>
      </c>
    </row>
    <row r="27" spans="1:54" x14ac:dyDescent="0.25">
      <c r="T27">
        <v>230</v>
      </c>
      <c r="U27">
        <v>230</v>
      </c>
      <c r="V27">
        <v>230</v>
      </c>
      <c r="W27">
        <v>230</v>
      </c>
      <c r="X27">
        <v>230</v>
      </c>
      <c r="Y27">
        <v>230</v>
      </c>
      <c r="Z27">
        <v>230</v>
      </c>
      <c r="AC27">
        <v>2</v>
      </c>
      <c r="AI27">
        <v>2</v>
      </c>
      <c r="AR27">
        <v>13</v>
      </c>
      <c r="AS27">
        <v>14</v>
      </c>
      <c r="AT27">
        <v>13</v>
      </c>
      <c r="AU27">
        <v>13</v>
      </c>
      <c r="AV27">
        <v>14</v>
      </c>
      <c r="AW27">
        <v>13</v>
      </c>
      <c r="AX27">
        <v>15</v>
      </c>
      <c r="BB27">
        <f>SUM(BB10:BB26)</f>
        <v>178.5</v>
      </c>
    </row>
    <row r="28" spans="1:54" x14ac:dyDescent="0.25">
      <c r="T28">
        <f>T26/T27*100</f>
        <v>68.913043478260875</v>
      </c>
      <c r="U28">
        <f t="shared" ref="U28:Z28" si="14">U26/U27*100</f>
        <v>64.782608695652172</v>
      </c>
      <c r="V28">
        <f t="shared" si="14"/>
        <v>63.260869565217391</v>
      </c>
      <c r="W28">
        <f t="shared" si="14"/>
        <v>74.130434782608702</v>
      </c>
      <c r="X28">
        <f t="shared" si="14"/>
        <v>67.826086956521735</v>
      </c>
      <c r="Y28">
        <f t="shared" si="14"/>
        <v>0</v>
      </c>
      <c r="Z28">
        <f t="shared" si="14"/>
        <v>0</v>
      </c>
      <c r="AR28">
        <v>14</v>
      </c>
      <c r="AS28">
        <v>13</v>
      </c>
      <c r="AT28">
        <v>14</v>
      </c>
      <c r="AU28">
        <v>14</v>
      </c>
      <c r="AV28">
        <v>14</v>
      </c>
      <c r="AW28">
        <v>13</v>
      </c>
      <c r="AX28">
        <v>14</v>
      </c>
      <c r="BB28">
        <v>260</v>
      </c>
    </row>
    <row r="29" spans="1:54" x14ac:dyDescent="0.25">
      <c r="AR29">
        <v>14</v>
      </c>
      <c r="AS29">
        <v>14</v>
      </c>
      <c r="AT29">
        <v>14</v>
      </c>
      <c r="AU29">
        <v>14</v>
      </c>
      <c r="AV29">
        <v>14</v>
      </c>
      <c r="AW29">
        <v>14</v>
      </c>
      <c r="AX29">
        <v>15</v>
      </c>
      <c r="BB29">
        <f>BB27/BB28*100</f>
        <v>68.65384615384616</v>
      </c>
    </row>
    <row r="30" spans="1:54" x14ac:dyDescent="0.25">
      <c r="AR30">
        <f>SUM(AR26:AR29)</f>
        <v>57</v>
      </c>
      <c r="AS30">
        <f t="shared" ref="AS30:AX30" si="15">SUM(AS26:AS29)</f>
        <v>57</v>
      </c>
      <c r="AT30">
        <f t="shared" si="15"/>
        <v>57</v>
      </c>
      <c r="AU30">
        <f t="shared" si="15"/>
        <v>55</v>
      </c>
      <c r="AV30">
        <f t="shared" si="15"/>
        <v>58</v>
      </c>
      <c r="AW30">
        <f t="shared" si="15"/>
        <v>54</v>
      </c>
      <c r="AX30">
        <f t="shared" si="15"/>
        <v>60</v>
      </c>
    </row>
    <row r="31" spans="1:54" x14ac:dyDescent="0.25">
      <c r="AR31">
        <f>SUM(AR2:AR29)</f>
        <v>229.5</v>
      </c>
      <c r="AS31">
        <f t="shared" ref="AS31:AX31" si="16">SUM(AS2:AS29)</f>
        <v>222.5</v>
      </c>
      <c r="AT31">
        <f t="shared" si="16"/>
        <v>225</v>
      </c>
      <c r="AU31">
        <f t="shared" si="16"/>
        <v>221</v>
      </c>
      <c r="AV31">
        <f t="shared" si="16"/>
        <v>229</v>
      </c>
      <c r="AW31">
        <f t="shared" si="16"/>
        <v>215</v>
      </c>
      <c r="AX31">
        <f t="shared" si="16"/>
        <v>227</v>
      </c>
    </row>
    <row r="32" spans="1:54" x14ac:dyDescent="0.25">
      <c r="AR32">
        <v>320</v>
      </c>
      <c r="AS32">
        <v>320</v>
      </c>
      <c r="AT32">
        <v>320</v>
      </c>
      <c r="AU32">
        <v>320</v>
      </c>
      <c r="AV32">
        <v>320</v>
      </c>
      <c r="AW32">
        <v>320</v>
      </c>
      <c r="AX32">
        <v>320</v>
      </c>
    </row>
    <row r="33" spans="44:50" x14ac:dyDescent="0.25">
      <c r="AR33">
        <f>AR31/AR32*100</f>
        <v>71.71875</v>
      </c>
      <c r="AS33">
        <f t="shared" ref="AS33:AX33" si="17">AS31/AS32*100</f>
        <v>69.53125</v>
      </c>
      <c r="AT33">
        <f t="shared" si="17"/>
        <v>70.3125</v>
      </c>
      <c r="AU33">
        <f t="shared" si="17"/>
        <v>69.0625</v>
      </c>
      <c r="AV33">
        <f t="shared" si="17"/>
        <v>71.5625</v>
      </c>
      <c r="AW33">
        <f t="shared" si="17"/>
        <v>67.1875</v>
      </c>
      <c r="AX33">
        <f t="shared" si="17"/>
        <v>70.9375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Sash Pimms &amp; Strawberries Dress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2021-07-31T10:13:50Z</cp:lastPrinted>
  <dcterms:created xsi:type="dcterms:W3CDTF">2021-07-30T13:22:03Z</dcterms:created>
  <dcterms:modified xsi:type="dcterms:W3CDTF">2021-07-31T17:08:15Z</dcterms:modified>
</cp:coreProperties>
</file>