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Evening Dressage 2nd Sept_Class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Y32" i="2" l="1"/>
  <c r="Y30" i="2"/>
  <c r="V23" i="2"/>
  <c r="W23" i="2"/>
  <c r="V24" i="2"/>
  <c r="V26" i="2" s="1"/>
  <c r="W24" i="2"/>
  <c r="W26" i="2" s="1"/>
  <c r="U23" i="2"/>
  <c r="U26" i="2"/>
  <c r="U24" i="2"/>
  <c r="G23" i="1"/>
  <c r="G20" i="1"/>
  <c r="G22" i="1"/>
  <c r="G15" i="1"/>
  <c r="G17" i="1"/>
  <c r="G24" i="1"/>
  <c r="G18" i="1"/>
  <c r="G19" i="1"/>
  <c r="G21" i="1"/>
  <c r="G16" i="1"/>
  <c r="L22" i="2"/>
  <c r="M22" i="2"/>
  <c r="N22" i="2"/>
  <c r="O22" i="2"/>
  <c r="P22" i="2"/>
  <c r="Q22" i="2"/>
  <c r="R22" i="2"/>
  <c r="S22" i="2"/>
  <c r="T22" i="2"/>
  <c r="K22" i="2"/>
  <c r="L24" i="2"/>
  <c r="L26" i="2" s="1"/>
  <c r="M24" i="2"/>
  <c r="M26" i="2" s="1"/>
  <c r="N24" i="2"/>
  <c r="N26" i="2" s="1"/>
  <c r="O24" i="2"/>
  <c r="O26" i="2" s="1"/>
  <c r="P24" i="2"/>
  <c r="P26" i="2" s="1"/>
  <c r="Q24" i="2"/>
  <c r="Q26" i="2" s="1"/>
  <c r="R24" i="2"/>
  <c r="R26" i="2" s="1"/>
  <c r="S24" i="2"/>
  <c r="S26" i="2" s="1"/>
  <c r="T24" i="2"/>
  <c r="T26" i="2" s="1"/>
  <c r="K24" i="2"/>
  <c r="K26" i="2" s="1"/>
  <c r="J21" i="2"/>
  <c r="I21" i="2"/>
  <c r="J24" i="2"/>
  <c r="J26" i="2" s="1"/>
  <c r="I26" i="2"/>
  <c r="I24" i="2"/>
  <c r="G12" i="1"/>
  <c r="G11" i="1"/>
  <c r="E19" i="2"/>
  <c r="G8" i="1"/>
  <c r="G6" i="1"/>
  <c r="G3" i="1"/>
  <c r="G4" i="1"/>
  <c r="G5" i="1"/>
  <c r="G7" i="1"/>
  <c r="B19" i="2"/>
  <c r="C19" i="2"/>
  <c r="D19" i="2"/>
  <c r="F19" i="2"/>
  <c r="G19" i="2"/>
  <c r="H19" i="2"/>
  <c r="A19" i="2"/>
  <c r="A20" i="2"/>
  <c r="B20" i="2"/>
  <c r="B25" i="2" s="1"/>
  <c r="C20" i="2"/>
  <c r="C25" i="2" s="1"/>
  <c r="D20" i="2"/>
  <c r="D25" i="2" s="1"/>
  <c r="E20" i="2"/>
  <c r="E25" i="2" s="1"/>
  <c r="F20" i="2"/>
  <c r="F25" i="2" s="1"/>
  <c r="G20" i="2"/>
  <c r="G25" i="2" s="1"/>
  <c r="H20" i="2"/>
  <c r="H25" i="2" s="1"/>
  <c r="A25" i="2"/>
</calcChain>
</file>

<file path=xl/sharedStrings.xml><?xml version="1.0" encoding="utf-8"?>
<sst xmlns="http://schemas.openxmlformats.org/spreadsheetml/2006/main" count="59" uniqueCount="42">
  <si>
    <t>Mrs Anna Dowley</t>
  </si>
  <si>
    <t>Bobby</t>
  </si>
  <si>
    <t>Miss Alison Millar</t>
  </si>
  <si>
    <t>Gandalf the Grey</t>
  </si>
  <si>
    <t>Miss Phoebe Cope</t>
  </si>
  <si>
    <t>Jenny</t>
  </si>
  <si>
    <t>Miss Ellie Hall</t>
  </si>
  <si>
    <t>Sunny Side Up</t>
  </si>
  <si>
    <t xml:space="preserve">Ms Anne  Jones </t>
  </si>
  <si>
    <t>Archie Lad</t>
  </si>
  <si>
    <t>Miss Lydia Lea</t>
  </si>
  <si>
    <t>Creggaun Gossips</t>
  </si>
  <si>
    <t>Mrs Sue Sutton</t>
  </si>
  <si>
    <t>Little Longsdon First</t>
  </si>
  <si>
    <t>Ms Alice Winter</t>
  </si>
  <si>
    <t>Dunkerrin Pandora</t>
  </si>
  <si>
    <t>Ms Lucy Robinson</t>
  </si>
  <si>
    <t>Simba</t>
  </si>
  <si>
    <t>Mrs Suzanne  Bowe</t>
  </si>
  <si>
    <t>Charles</t>
  </si>
  <si>
    <t xml:space="preserve">  </t>
  </si>
  <si>
    <t>Mrs Isabel Burrows</t>
  </si>
  <si>
    <t>McCloud Van Vrijhern</t>
  </si>
  <si>
    <t>Miss Tracey heeks</t>
  </si>
  <si>
    <t>Maisy may ll</t>
  </si>
  <si>
    <t>Mrs Karan Lloyd</t>
  </si>
  <si>
    <t>Bracken Lad</t>
  </si>
  <si>
    <t>Miss Jodie Weston</t>
  </si>
  <si>
    <t>Artemis</t>
  </si>
  <si>
    <t>Mrs Lorraine Twigg</t>
  </si>
  <si>
    <t>Whippletree Jupiter</t>
  </si>
  <si>
    <t>Amber</t>
  </si>
  <si>
    <t>Elem 42</t>
  </si>
  <si>
    <t>Bhm</t>
  </si>
  <si>
    <t>Intro A</t>
  </si>
  <si>
    <t>Green Horse P14</t>
  </si>
  <si>
    <t>Prelim 13</t>
  </si>
  <si>
    <t>Jnr</t>
  </si>
  <si>
    <t>Novice 30</t>
  </si>
  <si>
    <t>break</t>
  </si>
  <si>
    <t>e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</si>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</sst>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17" fontId="19" fillId="0" borderId="10" xfId="0" applyNumberFormat="1" applyFont="1" applyBorder="1"/>
    <xf numFmtId="0" fontId="18" fillId="33" borderId="0" xfId="0" applyFont="1" applyFill="1"/>
    <xf numFmtId="0" fontId="18" fillId="0" borderId="0" xfId="0" applyFont="1"/>
    <xf numFmtId="2" fontId="18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11" workbookViewId="0">
      <selection activeCell="I22" sqref="I22"/>
    </sheetView>
  </sheetViews>
  <sheetFormatPr defaultRowHeight="15" x14ac:dyDescent="0.25"/>
  <cols>
    <col min="1" max="1" width="2.7109375" style="6" bestFit="1" customWidth="1"/>
    <col min="2" max="2" width="17.85546875" style="6" bestFit="1" customWidth="1"/>
    <col min="3" max="3" width="16.140625" style="6" bestFit="1" customWidth="1"/>
    <col min="4" max="4" width="4.42578125" style="6" bestFit="1" customWidth="1"/>
    <col min="5" max="5" width="5.28515625" style="6" bestFit="1" customWidth="1"/>
    <col min="6" max="6" width="4.42578125" style="6" customWidth="1"/>
    <col min="7" max="7" width="5.42578125" style="6" customWidth="1"/>
    <col min="8" max="8" width="1.85546875" style="6" bestFit="1" customWidth="1"/>
    <col min="9" max="9" width="3.28515625" style="6" bestFit="1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</row>
    <row r="2" spans="1:22" x14ac:dyDescent="0.25">
      <c r="A2" s="2"/>
      <c r="B2" s="3" t="s">
        <v>34</v>
      </c>
      <c r="C2" s="2"/>
      <c r="D2" s="2"/>
      <c r="E2" s="2"/>
      <c r="F2" s="2"/>
      <c r="G2" s="2"/>
      <c r="H2" s="2"/>
      <c r="I2" s="2" t="s">
        <v>41</v>
      </c>
    </row>
    <row r="3" spans="1:22" x14ac:dyDescent="0.25">
      <c r="A3" s="2">
        <v>8</v>
      </c>
      <c r="B3" s="2" t="s">
        <v>7</v>
      </c>
      <c r="C3" s="2" t="s">
        <v>6</v>
      </c>
      <c r="D3" s="2"/>
      <c r="E3" s="2">
        <v>161.5</v>
      </c>
      <c r="F3" s="2">
        <v>71</v>
      </c>
      <c r="G3" s="2">
        <f t="shared" ref="G3:G8" si="0">E3/230*100</f>
        <v>70.217391304347828</v>
      </c>
      <c r="H3" s="2">
        <v>1</v>
      </c>
      <c r="I3" s="2"/>
    </row>
    <row r="4" spans="1:22" x14ac:dyDescent="0.25">
      <c r="A4" s="2">
        <v>1</v>
      </c>
      <c r="B4" s="2" t="s">
        <v>9</v>
      </c>
      <c r="C4" s="2" t="s">
        <v>8</v>
      </c>
      <c r="D4" s="2" t="s">
        <v>33</v>
      </c>
      <c r="E4" s="2">
        <v>156</v>
      </c>
      <c r="F4" s="2">
        <v>66</v>
      </c>
      <c r="G4" s="2">
        <f t="shared" si="0"/>
        <v>67.826086956521735</v>
      </c>
      <c r="H4" s="2">
        <v>2</v>
      </c>
      <c r="I4" s="2">
        <v>8</v>
      </c>
    </row>
    <row r="5" spans="1:22" x14ac:dyDescent="0.25">
      <c r="A5" s="2">
        <v>15</v>
      </c>
      <c r="B5" s="2" t="s">
        <v>11</v>
      </c>
      <c r="C5" s="2" t="s">
        <v>10</v>
      </c>
      <c r="D5" s="2"/>
      <c r="E5" s="2">
        <v>150.5</v>
      </c>
      <c r="F5" s="2">
        <v>64</v>
      </c>
      <c r="G5" s="2">
        <f t="shared" si="0"/>
        <v>65.434782608695656</v>
      </c>
      <c r="H5" s="2">
        <v>3</v>
      </c>
      <c r="I5" s="2"/>
      <c r="V5" t="s">
        <v>40</v>
      </c>
    </row>
    <row r="6" spans="1:22" x14ac:dyDescent="0.25">
      <c r="A6" s="2">
        <v>16</v>
      </c>
      <c r="B6" s="2" t="s">
        <v>5</v>
      </c>
      <c r="C6" s="2" t="s">
        <v>4</v>
      </c>
      <c r="D6" s="2"/>
      <c r="E6" s="2">
        <v>149</v>
      </c>
      <c r="F6" s="2">
        <v>64</v>
      </c>
      <c r="G6" s="2">
        <f t="shared" si="0"/>
        <v>64.782608695652172</v>
      </c>
      <c r="H6" s="2">
        <v>4</v>
      </c>
      <c r="I6" s="2"/>
    </row>
    <row r="7" spans="1:22" x14ac:dyDescent="0.25">
      <c r="A7" s="2">
        <v>4</v>
      </c>
      <c r="B7" s="2" t="s">
        <v>3</v>
      </c>
      <c r="C7" s="2" t="s">
        <v>2</v>
      </c>
      <c r="D7" s="2"/>
      <c r="E7" s="2">
        <v>149</v>
      </c>
      <c r="F7" s="2">
        <v>61</v>
      </c>
      <c r="G7" s="2">
        <f t="shared" si="0"/>
        <v>64.782608695652172</v>
      </c>
      <c r="H7" s="2">
        <v>5</v>
      </c>
      <c r="I7" s="2"/>
    </row>
    <row r="8" spans="1:22" x14ac:dyDescent="0.25">
      <c r="A8" s="2">
        <v>5</v>
      </c>
      <c r="B8" s="2" t="s">
        <v>1</v>
      </c>
      <c r="C8" s="2" t="s">
        <v>0</v>
      </c>
      <c r="D8" s="2" t="s">
        <v>33</v>
      </c>
      <c r="E8" s="2">
        <v>135.5</v>
      </c>
      <c r="F8" s="2">
        <v>60</v>
      </c>
      <c r="G8" s="2">
        <f t="shared" si="0"/>
        <v>58.913043478260875</v>
      </c>
      <c r="H8" s="2">
        <v>6</v>
      </c>
      <c r="I8" s="2">
        <v>7</v>
      </c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</row>
    <row r="10" spans="1:22" x14ac:dyDescent="0.25">
      <c r="A10" s="2"/>
      <c r="B10" s="3" t="s">
        <v>35</v>
      </c>
      <c r="C10" s="2"/>
      <c r="D10" s="2"/>
      <c r="E10" s="2"/>
      <c r="F10" s="2"/>
      <c r="G10" s="2"/>
      <c r="H10" s="2"/>
      <c r="I10" s="2"/>
    </row>
    <row r="11" spans="1:22" x14ac:dyDescent="0.25">
      <c r="A11" s="2">
        <v>8</v>
      </c>
      <c r="B11" s="2" t="s">
        <v>7</v>
      </c>
      <c r="C11" s="2" t="s">
        <v>6</v>
      </c>
      <c r="D11" s="2"/>
      <c r="E11" s="2">
        <v>155.5</v>
      </c>
      <c r="F11" s="2">
        <v>62</v>
      </c>
      <c r="G11" s="2">
        <f>E11/260*100</f>
        <v>59.807692307692307</v>
      </c>
      <c r="H11" s="2"/>
      <c r="I11" s="2"/>
    </row>
    <row r="12" spans="1:22" x14ac:dyDescent="0.25">
      <c r="A12" s="2">
        <v>2</v>
      </c>
      <c r="B12" s="2" t="s">
        <v>13</v>
      </c>
      <c r="C12" s="2" t="s">
        <v>12</v>
      </c>
      <c r="D12" s="2"/>
      <c r="E12" s="2">
        <v>141</v>
      </c>
      <c r="F12" s="2">
        <v>59</v>
      </c>
      <c r="G12" s="2">
        <f>E12/260*100</f>
        <v>54.230769230769226</v>
      </c>
      <c r="H12" s="2"/>
      <c r="I12" s="2"/>
    </row>
    <row r="13" spans="1:22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22" x14ac:dyDescent="0.25">
      <c r="A14" s="2"/>
      <c r="B14" s="3" t="s">
        <v>36</v>
      </c>
      <c r="C14" s="2"/>
      <c r="D14" s="2"/>
      <c r="E14" s="2"/>
      <c r="F14" s="2"/>
      <c r="G14" s="2"/>
      <c r="H14" s="2"/>
      <c r="I14" s="2"/>
    </row>
    <row r="15" spans="1:22" x14ac:dyDescent="0.25">
      <c r="A15" s="2">
        <v>11</v>
      </c>
      <c r="B15" s="2" t="s">
        <v>17</v>
      </c>
      <c r="C15" s="2" t="s">
        <v>16</v>
      </c>
      <c r="D15" s="2"/>
      <c r="E15" s="2">
        <v>190.5</v>
      </c>
      <c r="F15" s="2">
        <v>74</v>
      </c>
      <c r="G15" s="2">
        <f t="shared" ref="G15:G24" si="1">E15/260*100</f>
        <v>73.269230769230759</v>
      </c>
      <c r="H15" s="2">
        <v>1</v>
      </c>
      <c r="I15" s="2"/>
    </row>
    <row r="16" spans="1:22" x14ac:dyDescent="0.25">
      <c r="A16" s="2">
        <v>10</v>
      </c>
      <c r="B16" s="2" t="s">
        <v>15</v>
      </c>
      <c r="C16" s="2" t="s">
        <v>14</v>
      </c>
      <c r="D16" s="2" t="s">
        <v>37</v>
      </c>
      <c r="E16" s="2">
        <v>188.5</v>
      </c>
      <c r="F16" s="2">
        <v>73</v>
      </c>
      <c r="G16" s="2">
        <f t="shared" si="1"/>
        <v>72.5</v>
      </c>
      <c r="H16" s="2">
        <v>1</v>
      </c>
      <c r="I16" s="2"/>
    </row>
    <row r="17" spans="1:9" x14ac:dyDescent="0.25">
      <c r="A17" s="2">
        <v>9</v>
      </c>
      <c r="B17" s="2" t="s">
        <v>19</v>
      </c>
      <c r="C17" s="2" t="s">
        <v>18</v>
      </c>
      <c r="D17" s="2" t="s">
        <v>33</v>
      </c>
      <c r="E17" s="2">
        <v>182</v>
      </c>
      <c r="F17" s="2">
        <v>69</v>
      </c>
      <c r="G17" s="7">
        <f t="shared" si="1"/>
        <v>70</v>
      </c>
      <c r="H17" s="2">
        <v>2</v>
      </c>
      <c r="I17" s="2">
        <v>8</v>
      </c>
    </row>
    <row r="18" spans="1:9" x14ac:dyDescent="0.25">
      <c r="A18" s="2">
        <v>7</v>
      </c>
      <c r="B18" s="2" t="s">
        <v>22</v>
      </c>
      <c r="C18" s="2" t="s">
        <v>21</v>
      </c>
      <c r="D18" s="2" t="s">
        <v>33</v>
      </c>
      <c r="E18" s="2">
        <v>179</v>
      </c>
      <c r="F18" s="2">
        <v>68</v>
      </c>
      <c r="G18" s="2">
        <f t="shared" si="1"/>
        <v>68.84615384615384</v>
      </c>
      <c r="H18" s="2">
        <v>3</v>
      </c>
      <c r="I18" s="2">
        <v>7</v>
      </c>
    </row>
    <row r="19" spans="1:9" x14ac:dyDescent="0.25">
      <c r="A19" s="2">
        <v>12</v>
      </c>
      <c r="B19" s="2" t="s">
        <v>24</v>
      </c>
      <c r="C19" s="2" t="s">
        <v>23</v>
      </c>
      <c r="D19" s="2" t="s">
        <v>33</v>
      </c>
      <c r="E19" s="2">
        <v>166</v>
      </c>
      <c r="F19" s="2">
        <v>64</v>
      </c>
      <c r="G19" s="2">
        <f t="shared" si="1"/>
        <v>63.84615384615384</v>
      </c>
      <c r="H19" s="2">
        <v>4</v>
      </c>
      <c r="I19" s="2">
        <v>6</v>
      </c>
    </row>
    <row r="20" spans="1:9" x14ac:dyDescent="0.25">
      <c r="A20" s="2">
        <v>15</v>
      </c>
      <c r="B20" s="2" t="s">
        <v>11</v>
      </c>
      <c r="C20" s="2" t="s">
        <v>10</v>
      </c>
      <c r="D20" s="2"/>
      <c r="E20" s="2">
        <v>159.5</v>
      </c>
      <c r="F20" s="2">
        <v>60</v>
      </c>
      <c r="G20" s="2">
        <f t="shared" si="1"/>
        <v>61.346153846153854</v>
      </c>
      <c r="H20" s="2">
        <v>5</v>
      </c>
      <c r="I20" s="2"/>
    </row>
    <row r="21" spans="1:9" x14ac:dyDescent="0.25">
      <c r="A21" s="2">
        <v>14</v>
      </c>
      <c r="B21" s="2" t="s">
        <v>26</v>
      </c>
      <c r="C21" s="2" t="s">
        <v>25</v>
      </c>
      <c r="D21" s="2" t="s">
        <v>33</v>
      </c>
      <c r="E21" s="2">
        <v>158.5</v>
      </c>
      <c r="F21" s="2">
        <v>62</v>
      </c>
      <c r="G21" s="2">
        <f t="shared" si="1"/>
        <v>60.961538461538467</v>
      </c>
      <c r="H21" s="2">
        <v>6</v>
      </c>
      <c r="I21" s="2">
        <v>5</v>
      </c>
    </row>
    <row r="22" spans="1:9" x14ac:dyDescent="0.25">
      <c r="A22" s="2">
        <v>2</v>
      </c>
      <c r="B22" s="2" t="s">
        <v>13</v>
      </c>
      <c r="C22" s="2" t="s">
        <v>12</v>
      </c>
      <c r="D22" s="2"/>
      <c r="E22" s="2">
        <v>144.4</v>
      </c>
      <c r="F22" s="2">
        <v>60</v>
      </c>
      <c r="G22" s="2">
        <f t="shared" si="1"/>
        <v>55.538461538461533</v>
      </c>
      <c r="H22" s="2"/>
      <c r="I22" s="2"/>
    </row>
    <row r="23" spans="1:9" x14ac:dyDescent="0.25">
      <c r="A23" s="2">
        <v>4</v>
      </c>
      <c r="B23" s="2" t="s">
        <v>3</v>
      </c>
      <c r="C23" s="2" t="s">
        <v>2</v>
      </c>
      <c r="D23" s="2"/>
      <c r="E23" s="2">
        <v>143.5</v>
      </c>
      <c r="F23" s="2">
        <v>58</v>
      </c>
      <c r="G23" s="2">
        <f t="shared" si="1"/>
        <v>55.192307692307693</v>
      </c>
      <c r="H23" s="2"/>
      <c r="I23" s="2"/>
    </row>
    <row r="24" spans="1:9" x14ac:dyDescent="0.25">
      <c r="A24" s="2"/>
      <c r="B24" s="3" t="s">
        <v>39</v>
      </c>
      <c r="C24" s="2" t="s">
        <v>20</v>
      </c>
      <c r="D24" s="2"/>
      <c r="E24" s="2"/>
      <c r="F24" s="2"/>
      <c r="G24" s="2">
        <f t="shared" si="1"/>
        <v>0</v>
      </c>
      <c r="H24" s="2"/>
      <c r="I24" s="2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/>
      <c r="B26" s="4" t="s">
        <v>38</v>
      </c>
      <c r="C26" s="2"/>
      <c r="D26" s="2"/>
      <c r="E26" s="2"/>
      <c r="F26" s="2"/>
      <c r="G26" s="2"/>
      <c r="H26" s="2"/>
      <c r="I26" s="2"/>
    </row>
    <row r="27" spans="1:9" x14ac:dyDescent="0.25">
      <c r="A27" s="2">
        <v>3</v>
      </c>
      <c r="B27" s="2" t="s">
        <v>28</v>
      </c>
      <c r="C27" s="2" t="s">
        <v>27</v>
      </c>
      <c r="D27" s="2"/>
      <c r="E27" s="2">
        <v>167.5</v>
      </c>
      <c r="F27" s="2">
        <v>52</v>
      </c>
      <c r="G27" s="2">
        <v>64.42</v>
      </c>
      <c r="H27" s="2"/>
      <c r="I27" s="2"/>
    </row>
    <row r="28" spans="1:9" x14ac:dyDescent="0.25">
      <c r="A28" s="2">
        <v>6</v>
      </c>
      <c r="B28" s="2" t="s">
        <v>30</v>
      </c>
      <c r="C28" s="2" t="s">
        <v>29</v>
      </c>
      <c r="D28" s="2" t="s">
        <v>33</v>
      </c>
      <c r="E28" s="2">
        <v>175.5</v>
      </c>
      <c r="F28" s="2">
        <v>55</v>
      </c>
      <c r="G28" s="2">
        <v>67.5</v>
      </c>
      <c r="H28" s="2"/>
      <c r="I28" s="2">
        <v>8</v>
      </c>
    </row>
    <row r="29" spans="1:9" x14ac:dyDescent="0.25">
      <c r="A29" s="2">
        <v>17</v>
      </c>
      <c r="B29" s="2" t="s">
        <v>31</v>
      </c>
      <c r="C29" s="2" t="s">
        <v>16</v>
      </c>
      <c r="D29" s="2"/>
      <c r="E29" s="2">
        <v>163.5</v>
      </c>
      <c r="F29" s="2">
        <v>51</v>
      </c>
      <c r="G29" s="2">
        <v>62.88</v>
      </c>
      <c r="H29" s="2"/>
      <c r="I29" s="2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2"/>
      <c r="B31" s="3" t="s">
        <v>32</v>
      </c>
      <c r="C31" s="2"/>
      <c r="D31" s="2"/>
      <c r="E31" s="2"/>
      <c r="F31" s="2"/>
      <c r="G31" s="2"/>
      <c r="H31" s="2"/>
      <c r="I31" s="2"/>
    </row>
    <row r="32" spans="1:9" x14ac:dyDescent="0.25">
      <c r="A32" s="2">
        <v>3</v>
      </c>
      <c r="B32" s="2" t="s">
        <v>28</v>
      </c>
      <c r="C32" s="2" t="s">
        <v>27</v>
      </c>
      <c r="D32" s="2"/>
      <c r="E32" s="2">
        <v>203.5</v>
      </c>
      <c r="F32" s="2"/>
      <c r="G32" s="2">
        <v>63.59</v>
      </c>
      <c r="H32" s="2"/>
      <c r="I32" s="2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</sheetData>
  <sortState ref="A15:G24">
    <sortCondition descending="1" ref="G15:G2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L15" workbookViewId="0">
      <selection activeCell="Y33" sqref="Y33"/>
    </sheetView>
  </sheetViews>
  <sheetFormatPr defaultRowHeight="15" x14ac:dyDescent="0.25"/>
  <sheetData>
    <row r="1" spans="1:25" x14ac:dyDescent="0.25">
      <c r="A1">
        <v>5</v>
      </c>
      <c r="B1">
        <v>16</v>
      </c>
      <c r="C1">
        <v>4</v>
      </c>
      <c r="D1">
        <v>8</v>
      </c>
      <c r="E1">
        <v>1</v>
      </c>
      <c r="F1">
        <v>15</v>
      </c>
      <c r="I1">
        <v>8</v>
      </c>
      <c r="J1">
        <v>2</v>
      </c>
      <c r="K1">
        <v>10</v>
      </c>
      <c r="L1">
        <v>4</v>
      </c>
      <c r="M1">
        <v>15</v>
      </c>
      <c r="N1">
        <v>2</v>
      </c>
      <c r="O1">
        <v>9</v>
      </c>
      <c r="P1">
        <v>11</v>
      </c>
      <c r="Q1">
        <v>14</v>
      </c>
      <c r="R1">
        <v>7</v>
      </c>
      <c r="S1">
        <v>12</v>
      </c>
      <c r="U1">
        <v>3</v>
      </c>
      <c r="V1">
        <v>6</v>
      </c>
      <c r="W1">
        <v>17</v>
      </c>
      <c r="Y1">
        <v>3</v>
      </c>
    </row>
    <row r="2" spans="1:25" x14ac:dyDescent="0.25">
      <c r="A2">
        <v>6</v>
      </c>
      <c r="B2">
        <v>6.5</v>
      </c>
      <c r="C2">
        <v>6.5</v>
      </c>
      <c r="D2">
        <v>7</v>
      </c>
      <c r="E2">
        <v>7.5</v>
      </c>
      <c r="F2">
        <v>8</v>
      </c>
      <c r="I2">
        <v>7.5</v>
      </c>
      <c r="J2">
        <v>6.5</v>
      </c>
      <c r="K2">
        <v>7.5</v>
      </c>
      <c r="L2">
        <v>6.5</v>
      </c>
      <c r="M2">
        <v>7</v>
      </c>
      <c r="N2">
        <v>6</v>
      </c>
      <c r="O2">
        <v>8</v>
      </c>
      <c r="P2">
        <v>8.5</v>
      </c>
      <c r="Q2">
        <v>6</v>
      </c>
      <c r="R2">
        <v>8</v>
      </c>
      <c r="S2">
        <v>7.5</v>
      </c>
      <c r="U2">
        <v>7</v>
      </c>
      <c r="V2">
        <v>7.5</v>
      </c>
      <c r="W2">
        <v>7.5</v>
      </c>
      <c r="Y2">
        <v>7</v>
      </c>
    </row>
    <row r="3" spans="1:25" x14ac:dyDescent="0.25">
      <c r="A3">
        <v>6</v>
      </c>
      <c r="B3">
        <v>7</v>
      </c>
      <c r="C3">
        <v>7</v>
      </c>
      <c r="D3">
        <v>7.5</v>
      </c>
      <c r="E3">
        <v>6.5</v>
      </c>
      <c r="F3">
        <v>6.5</v>
      </c>
      <c r="I3">
        <v>7.5</v>
      </c>
      <c r="J3">
        <v>6.5</v>
      </c>
      <c r="K3">
        <v>7.5</v>
      </c>
      <c r="L3">
        <v>6</v>
      </c>
      <c r="M3">
        <v>7</v>
      </c>
      <c r="N3">
        <v>5</v>
      </c>
      <c r="O3">
        <v>7.5</v>
      </c>
      <c r="P3">
        <v>8.5</v>
      </c>
      <c r="Q3">
        <v>6</v>
      </c>
      <c r="R3">
        <v>8</v>
      </c>
      <c r="S3">
        <v>7</v>
      </c>
      <c r="U3">
        <v>6</v>
      </c>
      <c r="V3">
        <v>7</v>
      </c>
      <c r="W3">
        <v>7</v>
      </c>
      <c r="Y3">
        <v>6</v>
      </c>
    </row>
    <row r="4" spans="1:25" x14ac:dyDescent="0.25">
      <c r="A4">
        <v>6</v>
      </c>
      <c r="B4">
        <v>6.5</v>
      </c>
      <c r="C4">
        <v>6.5</v>
      </c>
      <c r="D4">
        <v>5.5</v>
      </c>
      <c r="E4">
        <v>7</v>
      </c>
      <c r="F4">
        <v>7</v>
      </c>
      <c r="I4">
        <v>8</v>
      </c>
      <c r="J4">
        <v>6</v>
      </c>
      <c r="K4">
        <v>6.5</v>
      </c>
      <c r="L4">
        <v>6.5</v>
      </c>
      <c r="M4">
        <v>6</v>
      </c>
      <c r="N4">
        <v>5</v>
      </c>
      <c r="O4">
        <v>7</v>
      </c>
      <c r="P4">
        <v>7</v>
      </c>
      <c r="Q4">
        <v>6.5</v>
      </c>
      <c r="R4">
        <v>7</v>
      </c>
      <c r="S4">
        <v>6.5</v>
      </c>
      <c r="U4">
        <v>6</v>
      </c>
      <c r="V4">
        <v>5.5</v>
      </c>
      <c r="W4">
        <v>5.5</v>
      </c>
      <c r="Y4">
        <v>6</v>
      </c>
    </row>
    <row r="5" spans="1:25" x14ac:dyDescent="0.25">
      <c r="A5">
        <v>5.5</v>
      </c>
      <c r="B5">
        <v>7</v>
      </c>
      <c r="C5">
        <v>6</v>
      </c>
      <c r="D5">
        <v>7</v>
      </c>
      <c r="E5">
        <v>6</v>
      </c>
      <c r="F5">
        <v>6</v>
      </c>
      <c r="I5">
        <v>6</v>
      </c>
      <c r="J5">
        <v>5</v>
      </c>
      <c r="K5">
        <v>6</v>
      </c>
      <c r="L5">
        <v>6</v>
      </c>
      <c r="M5">
        <v>6</v>
      </c>
      <c r="N5">
        <v>5</v>
      </c>
      <c r="O5">
        <v>6</v>
      </c>
      <c r="P5">
        <v>9</v>
      </c>
      <c r="Q5">
        <v>5.5</v>
      </c>
      <c r="R5">
        <v>6.5</v>
      </c>
      <c r="S5">
        <v>5.5</v>
      </c>
      <c r="U5">
        <v>6</v>
      </c>
      <c r="V5">
        <v>6.5</v>
      </c>
      <c r="W5">
        <v>7</v>
      </c>
      <c r="Y5">
        <v>6</v>
      </c>
    </row>
    <row r="6" spans="1:25" x14ac:dyDescent="0.25">
      <c r="A6">
        <v>6</v>
      </c>
      <c r="B6">
        <v>5</v>
      </c>
      <c r="C6">
        <v>6</v>
      </c>
      <c r="D6">
        <v>5.5</v>
      </c>
      <c r="E6">
        <v>7</v>
      </c>
      <c r="F6">
        <v>6.5</v>
      </c>
      <c r="I6">
        <v>5.5</v>
      </c>
      <c r="J6">
        <v>5</v>
      </c>
      <c r="K6">
        <v>6.5</v>
      </c>
      <c r="L6">
        <v>3</v>
      </c>
      <c r="M6">
        <v>6</v>
      </c>
      <c r="N6">
        <v>6</v>
      </c>
      <c r="O6">
        <v>7</v>
      </c>
      <c r="P6">
        <v>7</v>
      </c>
      <c r="Q6">
        <v>6</v>
      </c>
      <c r="R6">
        <v>7</v>
      </c>
      <c r="S6">
        <v>6</v>
      </c>
      <c r="U6">
        <v>6</v>
      </c>
      <c r="V6">
        <v>7</v>
      </c>
      <c r="W6">
        <v>5</v>
      </c>
      <c r="Y6">
        <v>6</v>
      </c>
    </row>
    <row r="7" spans="1:25" x14ac:dyDescent="0.25">
      <c r="A7">
        <v>5</v>
      </c>
      <c r="B7">
        <v>7</v>
      </c>
      <c r="C7">
        <v>6</v>
      </c>
      <c r="D7">
        <v>7</v>
      </c>
      <c r="E7">
        <v>7</v>
      </c>
      <c r="F7">
        <v>6.5</v>
      </c>
      <c r="I7">
        <v>5</v>
      </c>
      <c r="J7">
        <v>6</v>
      </c>
      <c r="K7">
        <v>8</v>
      </c>
      <c r="L7">
        <v>5</v>
      </c>
      <c r="M7">
        <v>5.5</v>
      </c>
      <c r="N7">
        <v>7</v>
      </c>
      <c r="O7">
        <v>7</v>
      </c>
      <c r="P7">
        <v>8</v>
      </c>
      <c r="Q7">
        <v>6.5</v>
      </c>
      <c r="R7">
        <v>7</v>
      </c>
      <c r="S7">
        <v>6</v>
      </c>
      <c r="U7">
        <v>6</v>
      </c>
      <c r="V7">
        <v>6</v>
      </c>
      <c r="W7">
        <v>7</v>
      </c>
      <c r="Y7">
        <v>6</v>
      </c>
    </row>
    <row r="8" spans="1:25" x14ac:dyDescent="0.25">
      <c r="A8">
        <v>5.5</v>
      </c>
      <c r="B8">
        <v>7</v>
      </c>
      <c r="C8">
        <v>7</v>
      </c>
      <c r="D8">
        <v>8</v>
      </c>
      <c r="E8">
        <v>6.5</v>
      </c>
      <c r="F8">
        <v>6.5</v>
      </c>
      <c r="I8">
        <v>5</v>
      </c>
      <c r="J8">
        <v>5</v>
      </c>
      <c r="K8">
        <v>8</v>
      </c>
      <c r="L8">
        <v>4</v>
      </c>
      <c r="M8">
        <v>6</v>
      </c>
      <c r="N8">
        <v>5.4</v>
      </c>
      <c r="O8">
        <v>7</v>
      </c>
      <c r="P8">
        <v>7</v>
      </c>
      <c r="Q8">
        <v>6</v>
      </c>
      <c r="R8">
        <v>6.5</v>
      </c>
      <c r="S8">
        <v>6</v>
      </c>
      <c r="U8">
        <v>6</v>
      </c>
      <c r="V8">
        <v>7</v>
      </c>
      <c r="W8">
        <v>5</v>
      </c>
      <c r="Y8">
        <v>6</v>
      </c>
    </row>
    <row r="9" spans="1:25" x14ac:dyDescent="0.25">
      <c r="A9">
        <v>12</v>
      </c>
      <c r="B9">
        <v>13</v>
      </c>
      <c r="C9">
        <v>13</v>
      </c>
      <c r="D9">
        <v>14</v>
      </c>
      <c r="E9">
        <v>14</v>
      </c>
      <c r="F9">
        <v>12</v>
      </c>
      <c r="I9">
        <v>7</v>
      </c>
      <c r="J9">
        <v>5</v>
      </c>
      <c r="K9">
        <v>6.5</v>
      </c>
      <c r="L9">
        <v>6.5</v>
      </c>
      <c r="M9">
        <v>6.5</v>
      </c>
      <c r="N9">
        <v>6</v>
      </c>
      <c r="O9">
        <v>7</v>
      </c>
      <c r="P9">
        <v>7</v>
      </c>
      <c r="Q9">
        <v>6</v>
      </c>
      <c r="R9">
        <v>7</v>
      </c>
      <c r="S9">
        <v>7</v>
      </c>
      <c r="U9">
        <v>12</v>
      </c>
      <c r="V9">
        <v>13</v>
      </c>
      <c r="W9">
        <v>9</v>
      </c>
      <c r="Y9">
        <v>6</v>
      </c>
    </row>
    <row r="10" spans="1:25" x14ac:dyDescent="0.25">
      <c r="A10">
        <v>5.5</v>
      </c>
      <c r="B10">
        <v>6</v>
      </c>
      <c r="C10">
        <v>7.5</v>
      </c>
      <c r="D10">
        <v>8</v>
      </c>
      <c r="E10">
        <v>6.5</v>
      </c>
      <c r="F10">
        <v>7</v>
      </c>
      <c r="I10">
        <v>14</v>
      </c>
      <c r="J10">
        <v>8</v>
      </c>
      <c r="K10">
        <v>15</v>
      </c>
      <c r="L10">
        <v>11</v>
      </c>
      <c r="M10">
        <v>13</v>
      </c>
      <c r="N10">
        <v>8</v>
      </c>
      <c r="O10">
        <v>15</v>
      </c>
      <c r="P10">
        <v>10</v>
      </c>
      <c r="Q10">
        <v>12</v>
      </c>
      <c r="R10">
        <v>12</v>
      </c>
      <c r="S10">
        <v>13</v>
      </c>
      <c r="U10">
        <v>7</v>
      </c>
      <c r="V10">
        <v>6</v>
      </c>
      <c r="W10">
        <v>7</v>
      </c>
      <c r="Y10">
        <v>6</v>
      </c>
    </row>
    <row r="11" spans="1:25" x14ac:dyDescent="0.25">
      <c r="A11">
        <v>6</v>
      </c>
      <c r="B11">
        <v>7.5</v>
      </c>
      <c r="C11">
        <v>6.5</v>
      </c>
      <c r="D11">
        <v>7.5</v>
      </c>
      <c r="E11">
        <v>7.5</v>
      </c>
      <c r="F11">
        <v>7</v>
      </c>
      <c r="I11">
        <v>5</v>
      </c>
      <c r="J11">
        <v>6.5</v>
      </c>
      <c r="K11">
        <v>7</v>
      </c>
      <c r="L11">
        <v>6</v>
      </c>
      <c r="M11">
        <v>6</v>
      </c>
      <c r="N11">
        <v>5</v>
      </c>
      <c r="O11">
        <v>6.5</v>
      </c>
      <c r="P11">
        <v>7</v>
      </c>
      <c r="Q11">
        <v>5</v>
      </c>
      <c r="R11">
        <v>7</v>
      </c>
      <c r="S11">
        <v>6</v>
      </c>
      <c r="U11">
        <v>7</v>
      </c>
      <c r="V11">
        <v>7</v>
      </c>
      <c r="W11">
        <v>6.5</v>
      </c>
      <c r="Y11">
        <v>7</v>
      </c>
    </row>
    <row r="12" spans="1:25" x14ac:dyDescent="0.25">
      <c r="A12">
        <v>6</v>
      </c>
      <c r="B12">
        <v>6.5</v>
      </c>
      <c r="C12">
        <v>6.5</v>
      </c>
      <c r="D12">
        <v>7.5</v>
      </c>
      <c r="E12">
        <v>7</v>
      </c>
      <c r="F12">
        <v>6.5</v>
      </c>
      <c r="I12">
        <v>4</v>
      </c>
      <c r="J12">
        <v>4</v>
      </c>
      <c r="K12">
        <v>6.5</v>
      </c>
      <c r="L12">
        <v>3</v>
      </c>
      <c r="M12">
        <v>6</v>
      </c>
      <c r="N12">
        <v>4</v>
      </c>
      <c r="O12">
        <v>6.5</v>
      </c>
      <c r="P12">
        <v>7</v>
      </c>
      <c r="Q12">
        <v>6</v>
      </c>
      <c r="R12">
        <v>5.5</v>
      </c>
      <c r="S12">
        <v>6</v>
      </c>
      <c r="U12">
        <v>7</v>
      </c>
      <c r="V12">
        <v>7</v>
      </c>
      <c r="W12">
        <v>7</v>
      </c>
      <c r="Y12">
        <v>7</v>
      </c>
    </row>
    <row r="13" spans="1:25" x14ac:dyDescent="0.25">
      <c r="A13">
        <v>6</v>
      </c>
      <c r="B13">
        <v>6</v>
      </c>
      <c r="C13">
        <v>6.5</v>
      </c>
      <c r="D13">
        <v>6</v>
      </c>
      <c r="E13">
        <v>7.5</v>
      </c>
      <c r="F13">
        <v>7</v>
      </c>
      <c r="I13">
        <v>6</v>
      </c>
      <c r="J13">
        <v>5</v>
      </c>
      <c r="K13">
        <v>8</v>
      </c>
      <c r="L13">
        <v>4</v>
      </c>
      <c r="M13">
        <v>6</v>
      </c>
      <c r="N13">
        <v>4</v>
      </c>
      <c r="O13">
        <v>7</v>
      </c>
      <c r="P13">
        <v>8</v>
      </c>
      <c r="Q13">
        <v>7</v>
      </c>
      <c r="R13">
        <v>7.5</v>
      </c>
      <c r="S13">
        <v>6</v>
      </c>
      <c r="U13">
        <v>7</v>
      </c>
      <c r="V13">
        <v>7</v>
      </c>
      <c r="W13">
        <v>6.5</v>
      </c>
      <c r="Y13">
        <v>7</v>
      </c>
    </row>
    <row r="14" spans="1:25" x14ac:dyDescent="0.25">
      <c r="A14">
        <v>13</v>
      </c>
      <c r="B14">
        <v>14</v>
      </c>
      <c r="C14">
        <v>14</v>
      </c>
      <c r="D14">
        <v>16</v>
      </c>
      <c r="E14">
        <v>14</v>
      </c>
      <c r="F14">
        <v>14</v>
      </c>
      <c r="I14">
        <v>7</v>
      </c>
      <c r="J14">
        <v>6.5</v>
      </c>
      <c r="K14">
        <v>7.5</v>
      </c>
      <c r="L14">
        <v>5.5</v>
      </c>
      <c r="M14">
        <v>6</v>
      </c>
      <c r="N14">
        <v>6</v>
      </c>
      <c r="O14">
        <v>6.5</v>
      </c>
      <c r="P14">
        <v>7</v>
      </c>
      <c r="Q14">
        <v>6</v>
      </c>
      <c r="R14">
        <v>7</v>
      </c>
      <c r="S14">
        <v>6</v>
      </c>
      <c r="U14">
        <v>7</v>
      </c>
      <c r="V14">
        <v>7.5</v>
      </c>
      <c r="W14">
        <v>6</v>
      </c>
      <c r="Y14">
        <v>4</v>
      </c>
    </row>
    <row r="15" spans="1:25" x14ac:dyDescent="0.25">
      <c r="A15">
        <v>11</v>
      </c>
      <c r="B15">
        <v>12</v>
      </c>
      <c r="C15">
        <v>12</v>
      </c>
      <c r="D15">
        <v>14</v>
      </c>
      <c r="E15">
        <v>13</v>
      </c>
      <c r="F15">
        <v>12</v>
      </c>
      <c r="I15">
        <v>6</v>
      </c>
      <c r="J15">
        <v>7</v>
      </c>
      <c r="K15">
        <v>7</v>
      </c>
      <c r="L15">
        <v>6</v>
      </c>
      <c r="M15">
        <v>6</v>
      </c>
      <c r="N15">
        <v>6</v>
      </c>
      <c r="O15">
        <v>7</v>
      </c>
      <c r="P15">
        <v>8</v>
      </c>
      <c r="Q15">
        <v>5.5</v>
      </c>
      <c r="R15">
        <v>8</v>
      </c>
      <c r="S15">
        <v>7</v>
      </c>
      <c r="U15">
        <v>5.5</v>
      </c>
      <c r="V15">
        <v>6.5</v>
      </c>
      <c r="W15">
        <v>7</v>
      </c>
      <c r="Y15">
        <v>6</v>
      </c>
    </row>
    <row r="16" spans="1:25" x14ac:dyDescent="0.25">
      <c r="A16">
        <v>12</v>
      </c>
      <c r="B16">
        <v>12</v>
      </c>
      <c r="C16">
        <v>12</v>
      </c>
      <c r="D16">
        <v>14</v>
      </c>
      <c r="E16">
        <v>12</v>
      </c>
      <c r="F16">
        <v>12</v>
      </c>
      <c r="I16">
        <v>14</v>
      </c>
      <c r="J16">
        <v>12</v>
      </c>
      <c r="K16">
        <v>8</v>
      </c>
      <c r="L16">
        <v>6.5</v>
      </c>
      <c r="M16">
        <v>6.5</v>
      </c>
      <c r="N16">
        <v>6</v>
      </c>
      <c r="O16">
        <v>8</v>
      </c>
      <c r="P16">
        <v>7.5</v>
      </c>
      <c r="Q16">
        <v>6.5</v>
      </c>
      <c r="R16">
        <v>7</v>
      </c>
      <c r="S16">
        <v>6.5</v>
      </c>
      <c r="U16">
        <v>7.5</v>
      </c>
      <c r="V16">
        <v>7</v>
      </c>
      <c r="W16">
        <v>7</v>
      </c>
      <c r="Y16">
        <v>6</v>
      </c>
    </row>
    <row r="17" spans="1:25" x14ac:dyDescent="0.25">
      <c r="A17">
        <v>12</v>
      </c>
      <c r="B17">
        <v>14</v>
      </c>
      <c r="C17">
        <v>14</v>
      </c>
      <c r="D17">
        <v>14</v>
      </c>
      <c r="E17">
        <v>14</v>
      </c>
      <c r="F17">
        <v>14</v>
      </c>
      <c r="I17">
        <v>12</v>
      </c>
      <c r="J17">
        <v>12</v>
      </c>
      <c r="K17">
        <v>16</v>
      </c>
      <c r="L17">
        <v>12</v>
      </c>
      <c r="M17">
        <v>12</v>
      </c>
      <c r="N17">
        <v>14</v>
      </c>
      <c r="O17">
        <v>14</v>
      </c>
      <c r="P17">
        <v>15</v>
      </c>
      <c r="Q17">
        <v>13</v>
      </c>
      <c r="R17">
        <v>14</v>
      </c>
      <c r="S17">
        <v>14</v>
      </c>
      <c r="U17">
        <v>6.5</v>
      </c>
      <c r="V17">
        <v>6</v>
      </c>
      <c r="W17">
        <v>6.5</v>
      </c>
      <c r="Y17">
        <v>7</v>
      </c>
    </row>
    <row r="18" spans="1:25" x14ac:dyDescent="0.25">
      <c r="A18">
        <v>12</v>
      </c>
      <c r="B18">
        <v>12</v>
      </c>
      <c r="C18">
        <v>12</v>
      </c>
      <c r="D18">
        <v>13</v>
      </c>
      <c r="E18">
        <v>13</v>
      </c>
      <c r="F18">
        <v>12</v>
      </c>
      <c r="I18">
        <v>12</v>
      </c>
      <c r="J18">
        <v>11</v>
      </c>
      <c r="K18">
        <v>14</v>
      </c>
      <c r="L18">
        <v>11</v>
      </c>
      <c r="M18">
        <v>12</v>
      </c>
      <c r="N18">
        <v>12</v>
      </c>
      <c r="O18">
        <v>13</v>
      </c>
      <c r="P18">
        <v>15</v>
      </c>
      <c r="Q18">
        <v>12</v>
      </c>
      <c r="R18">
        <v>14</v>
      </c>
      <c r="S18">
        <v>12</v>
      </c>
      <c r="U18">
        <v>6</v>
      </c>
      <c r="V18">
        <v>7</v>
      </c>
      <c r="W18">
        <v>6</v>
      </c>
      <c r="Y18">
        <v>7</v>
      </c>
    </row>
    <row r="19" spans="1:25" x14ac:dyDescent="0.25">
      <c r="A19">
        <f>SUM(A14:A18)</f>
        <v>60</v>
      </c>
      <c r="B19">
        <f t="shared" ref="B19:H19" si="0">SUM(B14:B18)</f>
        <v>64</v>
      </c>
      <c r="C19">
        <f t="shared" si="0"/>
        <v>64</v>
      </c>
      <c r="D19">
        <f t="shared" si="0"/>
        <v>71</v>
      </c>
      <c r="E19">
        <f t="shared" si="0"/>
        <v>66</v>
      </c>
      <c r="F19">
        <f t="shared" si="0"/>
        <v>64</v>
      </c>
      <c r="G19">
        <f t="shared" si="0"/>
        <v>0</v>
      </c>
      <c r="H19">
        <f t="shared" si="0"/>
        <v>0</v>
      </c>
      <c r="I19">
        <v>12</v>
      </c>
      <c r="J19">
        <v>12</v>
      </c>
      <c r="K19">
        <v>14</v>
      </c>
      <c r="L19">
        <v>11</v>
      </c>
      <c r="M19">
        <v>12</v>
      </c>
      <c r="N19">
        <v>10</v>
      </c>
      <c r="O19">
        <v>13</v>
      </c>
      <c r="P19">
        <v>14</v>
      </c>
      <c r="Q19">
        <v>12</v>
      </c>
      <c r="R19">
        <v>13</v>
      </c>
      <c r="S19">
        <v>12</v>
      </c>
      <c r="U19">
        <v>14</v>
      </c>
      <c r="V19">
        <v>14</v>
      </c>
      <c r="W19">
        <v>14</v>
      </c>
      <c r="Y19">
        <v>7</v>
      </c>
    </row>
    <row r="20" spans="1:25" x14ac:dyDescent="0.25">
      <c r="A20">
        <f>SUM(A2:A18)</f>
        <v>135.5</v>
      </c>
      <c r="B20">
        <f t="shared" ref="B20:H20" si="1">SUM(B2:B18)</f>
        <v>149</v>
      </c>
      <c r="C20">
        <f t="shared" si="1"/>
        <v>149</v>
      </c>
      <c r="D20">
        <f t="shared" si="1"/>
        <v>161.5</v>
      </c>
      <c r="E20">
        <f t="shared" si="1"/>
        <v>156</v>
      </c>
      <c r="F20">
        <f t="shared" si="1"/>
        <v>150.5</v>
      </c>
      <c r="G20">
        <f t="shared" si="1"/>
        <v>0</v>
      </c>
      <c r="H20">
        <f t="shared" si="1"/>
        <v>0</v>
      </c>
      <c r="I20">
        <v>12</v>
      </c>
      <c r="J20">
        <v>12</v>
      </c>
      <c r="K20">
        <v>15</v>
      </c>
      <c r="L20">
        <v>12</v>
      </c>
      <c r="M20">
        <v>12</v>
      </c>
      <c r="N20">
        <v>12</v>
      </c>
      <c r="O20">
        <v>15</v>
      </c>
      <c r="P20">
        <v>16</v>
      </c>
      <c r="Q20">
        <v>13</v>
      </c>
      <c r="R20">
        <v>14</v>
      </c>
      <c r="S20">
        <v>14</v>
      </c>
      <c r="U20">
        <v>12</v>
      </c>
      <c r="V20">
        <v>13</v>
      </c>
      <c r="W20">
        <v>12</v>
      </c>
      <c r="Y20">
        <v>6</v>
      </c>
    </row>
    <row r="21" spans="1:25" x14ac:dyDescent="0.25">
      <c r="I21">
        <f>SUM(I16:I20)</f>
        <v>62</v>
      </c>
      <c r="J21">
        <f>SUM(J16:J20)</f>
        <v>59</v>
      </c>
      <c r="K21">
        <v>14</v>
      </c>
      <c r="L21">
        <v>12</v>
      </c>
      <c r="M21">
        <v>12</v>
      </c>
      <c r="N21">
        <v>12</v>
      </c>
      <c r="O21">
        <v>14</v>
      </c>
      <c r="P21">
        <v>14</v>
      </c>
      <c r="Q21">
        <v>12</v>
      </c>
      <c r="R21">
        <v>13</v>
      </c>
      <c r="S21">
        <v>12</v>
      </c>
      <c r="U21">
        <v>12</v>
      </c>
      <c r="V21">
        <v>14</v>
      </c>
      <c r="W21">
        <v>12</v>
      </c>
      <c r="Y21">
        <v>6.5</v>
      </c>
    </row>
    <row r="22" spans="1:25" x14ac:dyDescent="0.25">
      <c r="K22">
        <f>SUM(K17:K21)</f>
        <v>73</v>
      </c>
      <c r="L22">
        <f t="shared" ref="L22:T22" si="2">SUM(L17:L21)</f>
        <v>58</v>
      </c>
      <c r="M22">
        <f t="shared" si="2"/>
        <v>60</v>
      </c>
      <c r="N22">
        <f t="shared" si="2"/>
        <v>60</v>
      </c>
      <c r="O22">
        <f t="shared" si="2"/>
        <v>69</v>
      </c>
      <c r="P22">
        <f t="shared" si="2"/>
        <v>74</v>
      </c>
      <c r="Q22">
        <f t="shared" si="2"/>
        <v>62</v>
      </c>
      <c r="R22">
        <f t="shared" si="2"/>
        <v>68</v>
      </c>
      <c r="S22">
        <f t="shared" si="2"/>
        <v>64</v>
      </c>
      <c r="T22">
        <f t="shared" si="2"/>
        <v>0</v>
      </c>
      <c r="U22">
        <v>14</v>
      </c>
      <c r="V22">
        <v>14</v>
      </c>
      <c r="W22">
        <v>13</v>
      </c>
      <c r="Y22">
        <v>7</v>
      </c>
    </row>
    <row r="23" spans="1:25" x14ac:dyDescent="0.25">
      <c r="U23">
        <f>SUM(U19:U22)</f>
        <v>52</v>
      </c>
      <c r="V23">
        <f t="shared" ref="V23:W23" si="3">SUM(V19:V22)</f>
        <v>55</v>
      </c>
      <c r="W23">
        <f t="shared" si="3"/>
        <v>51</v>
      </c>
      <c r="Y23">
        <v>6</v>
      </c>
    </row>
    <row r="24" spans="1:25" x14ac:dyDescent="0.25">
      <c r="A24">
        <v>230</v>
      </c>
      <c r="B24">
        <v>230</v>
      </c>
      <c r="C24">
        <v>230</v>
      </c>
      <c r="D24">
        <v>230</v>
      </c>
      <c r="E24">
        <v>230</v>
      </c>
      <c r="F24">
        <v>230</v>
      </c>
      <c r="G24">
        <v>230</v>
      </c>
      <c r="H24">
        <v>230</v>
      </c>
      <c r="I24">
        <f>SUM(I2:I20)</f>
        <v>155.5</v>
      </c>
      <c r="J24">
        <f>SUM(J2:J20)</f>
        <v>141</v>
      </c>
      <c r="K24">
        <f>SUM(K2:K21)</f>
        <v>188.5</v>
      </c>
      <c r="L24">
        <f t="shared" ref="L24:T24" si="4">SUM(L2:L21)</f>
        <v>143.5</v>
      </c>
      <c r="M24">
        <f t="shared" si="4"/>
        <v>159.5</v>
      </c>
      <c r="N24">
        <f t="shared" si="4"/>
        <v>144.4</v>
      </c>
      <c r="O24">
        <f t="shared" si="4"/>
        <v>182</v>
      </c>
      <c r="P24">
        <f t="shared" si="4"/>
        <v>190.5</v>
      </c>
      <c r="Q24">
        <f t="shared" si="4"/>
        <v>158.5</v>
      </c>
      <c r="R24">
        <f t="shared" si="4"/>
        <v>179</v>
      </c>
      <c r="S24">
        <f t="shared" si="4"/>
        <v>166</v>
      </c>
      <c r="T24">
        <f t="shared" si="4"/>
        <v>0</v>
      </c>
      <c r="U24">
        <f>SUM(U2:U22)</f>
        <v>167.5</v>
      </c>
      <c r="V24">
        <f t="shared" ref="V24:W24" si="5">SUM(V2:V22)</f>
        <v>175.5</v>
      </c>
      <c r="W24">
        <f t="shared" si="5"/>
        <v>163.5</v>
      </c>
      <c r="Y24">
        <v>7</v>
      </c>
    </row>
    <row r="25" spans="1:25" x14ac:dyDescent="0.25">
      <c r="A25">
        <f>A20/A24*100</f>
        <v>58.913043478260875</v>
      </c>
      <c r="B25">
        <f t="shared" ref="B25:H25" si="6">B20/B24*100</f>
        <v>64.782608695652172</v>
      </c>
      <c r="C25">
        <f t="shared" si="6"/>
        <v>64.782608695652172</v>
      </c>
      <c r="D25">
        <f t="shared" si="6"/>
        <v>70.217391304347828</v>
      </c>
      <c r="E25">
        <f t="shared" si="6"/>
        <v>67.826086956521735</v>
      </c>
      <c r="F25">
        <f t="shared" si="6"/>
        <v>65.434782608695656</v>
      </c>
      <c r="G25">
        <f t="shared" si="6"/>
        <v>0</v>
      </c>
      <c r="H25">
        <f t="shared" si="6"/>
        <v>0</v>
      </c>
      <c r="I25">
        <v>260</v>
      </c>
      <c r="J25">
        <v>260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v>260</v>
      </c>
      <c r="T25">
        <v>260</v>
      </c>
      <c r="U25">
        <v>260</v>
      </c>
      <c r="V25">
        <v>260</v>
      </c>
      <c r="W25">
        <v>260</v>
      </c>
      <c r="Y25">
        <v>6</v>
      </c>
    </row>
    <row r="26" spans="1:25" x14ac:dyDescent="0.25">
      <c r="I26">
        <f>I24/I25*100</f>
        <v>59.807692307692307</v>
      </c>
      <c r="J26">
        <f>J24/J25*100</f>
        <v>54.230769230769226</v>
      </c>
      <c r="K26">
        <f>K24/K25*100</f>
        <v>72.5</v>
      </c>
      <c r="L26">
        <f t="shared" ref="L26:T26" si="7">L24/L25*100</f>
        <v>55.192307692307693</v>
      </c>
      <c r="M26">
        <f t="shared" si="7"/>
        <v>61.346153846153854</v>
      </c>
      <c r="N26">
        <f t="shared" si="7"/>
        <v>55.538461538461533</v>
      </c>
      <c r="O26">
        <f t="shared" si="7"/>
        <v>70</v>
      </c>
      <c r="P26">
        <f t="shared" si="7"/>
        <v>73.269230769230759</v>
      </c>
      <c r="Q26">
        <f t="shared" si="7"/>
        <v>60.961538461538467</v>
      </c>
      <c r="R26">
        <f t="shared" si="7"/>
        <v>68.84615384615384</v>
      </c>
      <c r="S26">
        <f t="shared" si="7"/>
        <v>63.84615384615384</v>
      </c>
      <c r="T26">
        <f t="shared" si="7"/>
        <v>0</v>
      </c>
      <c r="U26">
        <f>U24/U25*100</f>
        <v>64.423076923076934</v>
      </c>
      <c r="V26">
        <f t="shared" ref="V26:W26" si="8">V24/V25*100</f>
        <v>67.5</v>
      </c>
      <c r="W26">
        <f t="shared" si="8"/>
        <v>62.884615384615387</v>
      </c>
      <c r="Y26">
        <v>14</v>
      </c>
    </row>
    <row r="27" spans="1:25" x14ac:dyDescent="0.25">
      <c r="Y27">
        <v>12</v>
      </c>
    </row>
    <row r="28" spans="1:25" x14ac:dyDescent="0.25">
      <c r="Y28">
        <v>12</v>
      </c>
    </row>
    <row r="29" spans="1:25" x14ac:dyDescent="0.25">
      <c r="Y29">
        <v>14</v>
      </c>
    </row>
    <row r="30" spans="1:25" x14ac:dyDescent="0.25">
      <c r="Y30">
        <f>SUM(Y2:Y29)</f>
        <v>203.5</v>
      </c>
    </row>
    <row r="31" spans="1:25" x14ac:dyDescent="0.25">
      <c r="Y31">
        <v>320</v>
      </c>
    </row>
    <row r="32" spans="1:25" x14ac:dyDescent="0.25">
      <c r="Y32">
        <f>Y30/Y31*100</f>
        <v>63.593750000000007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Evening Dressage 2nd Sept_Class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2021-09-02T16:37:20Z</cp:lastPrinted>
  <dcterms:created xsi:type="dcterms:W3CDTF">2021-09-01T12:52:03Z</dcterms:created>
  <dcterms:modified xsi:type="dcterms:W3CDTF">2021-09-05T10:34:20Z</dcterms:modified>
</cp:coreProperties>
</file>