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firstSheet="18" activeTab="27"/>
  </bookViews>
  <sheets>
    <sheet name="b cond" sheetId="24" r:id="rId1"/>
    <sheet name="in hand cob" sheetId="25" r:id="rId2"/>
    <sheet name="IN HAND PAL" sheetId="37" r:id="rId3"/>
    <sheet name="In Hand Col" sheetId="26" r:id="rId4"/>
    <sheet name="m&amp;Ms" sheetId="36" r:id="rId5"/>
    <sheet name="M&amp;ML" sheetId="1" r:id="rId6"/>
    <sheet name="Cob" sheetId="2" r:id="rId7"/>
    <sheet name="IHVet" sheetId="3" r:id="rId8"/>
    <sheet name="In hand Dun" sheetId="30" r:id="rId9"/>
    <sheet name="IHCol" sheetId="4" r:id="rId10"/>
    <sheet name="Plait" sheetId="5" r:id="rId11"/>
    <sheet name="IH Open" sheetId="6" r:id="rId12"/>
    <sheet name="Tiny Tots H" sheetId="7" r:id="rId13"/>
    <sheet name="YOUNG H" sheetId="23" r:id="rId14"/>
    <sheet name="LRM&amp;M" sheetId="8" r:id="rId15"/>
    <sheet name="LR Equi" sheetId="9" r:id="rId16"/>
    <sheet name="LR Plait" sheetId="10" r:id="rId17"/>
    <sheet name="FR Equi" sheetId="11" r:id="rId18"/>
    <sheet name="FRM&amp;M" sheetId="12" r:id="rId19"/>
    <sheet name="Jnr Equ" sheetId="27" r:id="rId20"/>
    <sheet name="BTO" sheetId="13" r:id="rId21"/>
    <sheet name="Snr Equ" sheetId="22" r:id="rId22"/>
    <sheet name="Rid M&amp;M" sheetId="14" r:id="rId23"/>
    <sheet name="Riding Club" sheetId="15" r:id="rId24"/>
    <sheet name="Show " sheetId="16" r:id="rId25"/>
    <sheet name="Show Hunter" sheetId="17" r:id="rId26"/>
    <sheet name="Rid Cob" sheetId="18" r:id="rId27"/>
    <sheet name="Ridden Plaited" sheetId="19" r:id="rId28"/>
    <sheet name="Ridden Col" sheetId="20" r:id="rId29"/>
    <sheet name="Rid Vet" sheetId="21" r:id="rId30"/>
    <sheet name="WH N Stakes" sheetId="29" r:id="rId31"/>
    <sheet name="WH Very Nov" sheetId="31" r:id="rId32"/>
    <sheet name="wh pony" sheetId="32" r:id="rId33"/>
    <sheet name="WH 65-70" sheetId="33" r:id="rId34"/>
    <sheet name="WH 75cm" sheetId="28" r:id="rId35"/>
    <sheet name="WH 153" sheetId="34" r:id="rId36"/>
    <sheet name="wh m&amp;m lr" sheetId="35" r:id="rId37"/>
  </sheets>
  <calcPr calcId="145621"/>
</workbook>
</file>

<file path=xl/calcChain.xml><?xml version="1.0" encoding="utf-8"?>
<calcChain xmlns="http://schemas.openxmlformats.org/spreadsheetml/2006/main">
  <c r="I3" i="21" l="1"/>
  <c r="I5" i="21"/>
  <c r="I6" i="21"/>
  <c r="I7" i="21"/>
  <c r="I4" i="21"/>
  <c r="I5" i="11" l="1"/>
  <c r="I4" i="11"/>
  <c r="I6" i="11"/>
  <c r="I3" i="11"/>
  <c r="J5" i="9"/>
  <c r="J3" i="9"/>
  <c r="J4" i="23"/>
  <c r="J3" i="7"/>
  <c r="G4" i="36"/>
  <c r="G5" i="36"/>
  <c r="G6" i="36"/>
  <c r="G3" i="36"/>
  <c r="H3" i="25"/>
  <c r="G3" i="24"/>
  <c r="I3" i="16" l="1"/>
  <c r="I2" i="16"/>
  <c r="H3" i="15"/>
  <c r="J4" i="9"/>
  <c r="J6" i="9"/>
  <c r="J5" i="7"/>
  <c r="J6" i="7"/>
  <c r="J7" i="7"/>
  <c r="J4" i="7"/>
  <c r="H4" i="10" l="1"/>
  <c r="J5" i="23" l="1"/>
  <c r="G5" i="17" l="1"/>
  <c r="G6" i="17"/>
  <c r="G7" i="17"/>
  <c r="G8" i="17"/>
  <c r="G9" i="17"/>
  <c r="G4" i="17"/>
  <c r="H6" i="15" l="1"/>
  <c r="H5" i="15"/>
  <c r="H4" i="15"/>
  <c r="J4" i="8" l="1"/>
  <c r="F6" i="1" l="1"/>
  <c r="F4" i="1"/>
  <c r="I5" i="12" l="1"/>
</calcChain>
</file>

<file path=xl/sharedStrings.xml><?xml version="1.0" encoding="utf-8"?>
<sst xmlns="http://schemas.openxmlformats.org/spreadsheetml/2006/main" count="325" uniqueCount="129">
  <si>
    <t xml:space="preserve">  </t>
  </si>
  <si>
    <t>Class 3 In Hand M &amp; M Large</t>
  </si>
  <si>
    <t>Tynybryn cymro coch</t>
  </si>
  <si>
    <t>Miss Samantha  Hoe</t>
  </si>
  <si>
    <t>Total</t>
  </si>
  <si>
    <t>Class 4 In Hand Cob-Hogged or Hairy</t>
  </si>
  <si>
    <t>MARY</t>
  </si>
  <si>
    <t>Miss Molly Bryan</t>
  </si>
  <si>
    <t>Class 5 In Hand Veteran</t>
  </si>
  <si>
    <t>Marken victory</t>
  </si>
  <si>
    <t>Class 6 In hand Coloured</t>
  </si>
  <si>
    <t>Class 7 In Hand Plaited Pony/ Horse</t>
  </si>
  <si>
    <t>Horse</t>
  </si>
  <si>
    <t>Diamond rose of may</t>
  </si>
  <si>
    <t>Mrs Karen Skidmore</t>
  </si>
  <si>
    <t>Class 8 In Hand Open Horse/ Pony</t>
  </si>
  <si>
    <t>Class 8a Tiny Tots Handler</t>
  </si>
  <si>
    <t>Waitwith Delightful</t>
  </si>
  <si>
    <t>Miss Bonnie  Inskip</t>
  </si>
  <si>
    <t>Forlan miss sunshine</t>
  </si>
  <si>
    <t>Miss Jennifer  Frost</t>
  </si>
  <si>
    <t>Bilbo</t>
  </si>
  <si>
    <t>Mr Henry  Lomas</t>
  </si>
  <si>
    <t>Withymead Plum Pudding</t>
  </si>
  <si>
    <t>Miss Dolly Bacon</t>
  </si>
  <si>
    <t>Class 9 Lead Rein M &amp; M</t>
  </si>
  <si>
    <t>Class 10 Lead Rein Equitation</t>
  </si>
  <si>
    <t>Popalbee Georgie Porgie</t>
  </si>
  <si>
    <t>Class 11 Plaited Lead Rein Pony</t>
  </si>
  <si>
    <t>Class 12 First Ridden Equitation</t>
  </si>
  <si>
    <t>Thistledown maid of Pearl</t>
  </si>
  <si>
    <t>Miss Reeva  Mason</t>
  </si>
  <si>
    <t>Class 15 M &amp; M First Ridden</t>
  </si>
  <si>
    <t>Class 16 Ridden Best Turned Out</t>
  </si>
  <si>
    <t>Leevale Harriet</t>
  </si>
  <si>
    <t>Mrs Deborah Brocklehurst</t>
  </si>
  <si>
    <t>Class 18 Ridden M &amp; M</t>
  </si>
  <si>
    <t>Elmsbank Mj</t>
  </si>
  <si>
    <t>Mrs Danielle  Thelwell</t>
  </si>
  <si>
    <t>bhm</t>
  </si>
  <si>
    <t>Class 19 Riding Club Pony/ Horse</t>
  </si>
  <si>
    <t>Auganisinillia Tommie</t>
  </si>
  <si>
    <t>Miss Romy Dawson</t>
  </si>
  <si>
    <t>Class 20 Ridden Show Pony/ Horse</t>
  </si>
  <si>
    <t>Jemoon rock chick</t>
  </si>
  <si>
    <t>Miss Jessica Langton</t>
  </si>
  <si>
    <t>Class 21 Ridden Show Hunter Pony/ Horse</t>
  </si>
  <si>
    <t>Pony</t>
  </si>
  <si>
    <t>Rathmoy jump for joy</t>
  </si>
  <si>
    <t>Miss Ellie Salt</t>
  </si>
  <si>
    <t>Miss Helen Walker langton</t>
  </si>
  <si>
    <t>Class 23 Ridden Cob</t>
  </si>
  <si>
    <t>Heres Teddy</t>
  </si>
  <si>
    <t>Mrs Erin Homer</t>
  </si>
  <si>
    <t>Class 24 Ridden Plaited Coloured</t>
  </si>
  <si>
    <t>Mr Bueno</t>
  </si>
  <si>
    <t>Miss Ava Richards</t>
  </si>
  <si>
    <t>Class 25 Ridden Native &amp; Traditional  Coloured</t>
  </si>
  <si>
    <t>Class 27 Ridden Veteran</t>
  </si>
  <si>
    <t>Class 17 Senior Equitation</t>
  </si>
  <si>
    <t>Miss Harriet Anyon</t>
  </si>
  <si>
    <t>DOE RONAN</t>
  </si>
  <si>
    <t>Miss sophie - mae schouan</t>
  </si>
  <si>
    <t>Class 8b Young Handler</t>
  </si>
  <si>
    <t>Class 2 Best Condition</t>
  </si>
  <si>
    <t>Class 13 Junior Equitation</t>
  </si>
  <si>
    <t>Greateaves Liquorice Allsort</t>
  </si>
  <si>
    <t>Miss Annabelle Brough</t>
  </si>
  <si>
    <t>Class 29 Working Hunter Nursery Stakes incl Lead Rein</t>
  </si>
  <si>
    <t>Class 34 Working Hunter Pony 75cms</t>
  </si>
  <si>
    <t>Easter Star</t>
  </si>
  <si>
    <t>Miss rosemary myers</t>
  </si>
  <si>
    <t>3Js freida Joyce</t>
  </si>
  <si>
    <t xml:space="preserve">Mrs Julia  Boardman </t>
  </si>
  <si>
    <t xml:space="preserve">Elmsbank Mj </t>
  </si>
  <si>
    <t>Ilar izzy</t>
  </si>
  <si>
    <t>C Pickford</t>
  </si>
  <si>
    <t xml:space="preserve">Daisey </t>
  </si>
  <si>
    <t xml:space="preserve">Miss Rachelle maria Jones  </t>
  </si>
  <si>
    <t>Class 6a In Hand Dun/ Roan</t>
  </si>
  <si>
    <t xml:space="preserve">Miss Rachelle maria Jones </t>
  </si>
  <si>
    <t>Leevale Court Jester</t>
  </si>
  <si>
    <t xml:space="preserve">Holmes Mini Oreo </t>
  </si>
  <si>
    <t>Miss Ella Boam</t>
  </si>
  <si>
    <t>Glen Active</t>
  </si>
  <si>
    <t>Mrs Heather Sutton</t>
  </si>
  <si>
    <t>Class 30 Very Novice WH</t>
  </si>
  <si>
    <t>Class 32 Working Hunter Pony</t>
  </si>
  <si>
    <t>Noble Toreen Lass</t>
  </si>
  <si>
    <t>Miss Alyssia  Finn</t>
  </si>
  <si>
    <t xml:space="preserve">Class 33 WH 65/70cms </t>
  </si>
  <si>
    <t>Class 37 Working Hunter, exceeding 153cms</t>
  </si>
  <si>
    <t>Cheeves V111</t>
  </si>
  <si>
    <t>Mrs Charlotte Little</t>
  </si>
  <si>
    <t>Class 35 Mountain and Moorland Working Hunter, Large Breeds</t>
  </si>
  <si>
    <t>Libby Jo Elite</t>
  </si>
  <si>
    <t>hugo Maddox</t>
  </si>
  <si>
    <t>Murthwaite Tot</t>
  </si>
  <si>
    <t>Mr Zack Little</t>
  </si>
  <si>
    <t>Meanaddwyn Destiny</t>
  </si>
  <si>
    <t>Mr Hugo Maddocks</t>
  </si>
  <si>
    <t xml:space="preserve">Miss Breanna Iris  Jones </t>
  </si>
  <si>
    <t>helen langton</t>
  </si>
  <si>
    <t>TOWNEND LIBRA</t>
  </si>
  <si>
    <t>Mrs Karen Bennett</t>
  </si>
  <si>
    <t xml:space="preserve">Kiron Snow Queen </t>
  </si>
  <si>
    <t>Miss Lucy Hardcastle</t>
  </si>
  <si>
    <t>Maenaddwyn Destiny</t>
  </si>
  <si>
    <t>Hugo Maddocks</t>
  </si>
  <si>
    <t>Tobias Dewsnap</t>
  </si>
  <si>
    <t>Miss Harriet Hardcastle</t>
  </si>
  <si>
    <t>Class 3a In Hand M &amp; M</t>
  </si>
  <si>
    <t>Pixie-bluebelle</t>
  </si>
  <si>
    <t>Miss Rachelle maria Jones</t>
  </si>
  <si>
    <t>Sm</t>
  </si>
  <si>
    <t>Ice</t>
  </si>
  <si>
    <t>Miss Sasha Holmes</t>
  </si>
  <si>
    <t>Westhills Mickey</t>
  </si>
  <si>
    <t>Miss Lydia Holmes</t>
  </si>
  <si>
    <t>Lanamist Pendragon</t>
  </si>
  <si>
    <t>Mrs Natasha klucznik</t>
  </si>
  <si>
    <t>Class 6a In Hand Spotted palomino, dun, roan</t>
  </si>
  <si>
    <t>Miss Isla dot Klucznik</t>
  </si>
  <si>
    <t>Kiron Snow Queen</t>
  </si>
  <si>
    <t>Lucy Hardcastle</t>
  </si>
  <si>
    <t>Underhill country dance</t>
  </si>
  <si>
    <t>Freaky Fred</t>
  </si>
  <si>
    <t>Miss Rosie Edwards</t>
  </si>
  <si>
    <t>Ms Heather Sutton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</si>
</sst>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indexed="10"/>
      <name val="Calibri"/>
      <family val="2"/>
      <charset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9"/>
      <color indexed="10"/>
      <name val="Calibri"/>
      <family val="2"/>
    </font>
    <font>
      <sz val="11"/>
      <color indexed="1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6D9F1"/>
        <bgColor rgb="FFC6D9F1"/>
      </patternFill>
    </fill>
    <fill>
      <patternFill patternType="solid">
        <fgColor theme="3" tint="0.79998168889431442"/>
        <bgColor rgb="FFC6D9F1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25" fillId="0" borderId="0"/>
    <xf numFmtId="0" fontId="26" fillId="0" borderId="0"/>
    <xf numFmtId="0" fontId="23" fillId="38" borderId="0"/>
    <xf numFmtId="0" fontId="4" fillId="5" borderId="0"/>
    <xf numFmtId="0" fontId="28" fillId="37" borderId="0"/>
    <xf numFmtId="0" fontId="29" fillId="37" borderId="10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5" borderId="0"/>
    <xf numFmtId="0" fontId="1" fillId="16" borderId="0"/>
    <xf numFmtId="0" fontId="1" fillId="17" borderId="0"/>
    <xf numFmtId="0" fontId="1" fillId="18" borderId="0"/>
    <xf numFmtId="0" fontId="6" fillId="19" borderId="0"/>
    <xf numFmtId="0" fontId="6" fillId="20" borderId="0"/>
    <xf numFmtId="0" fontId="6" fillId="21" borderId="0"/>
    <xf numFmtId="0" fontId="6" fillId="22" borderId="0"/>
    <xf numFmtId="0" fontId="6" fillId="23" borderId="0"/>
    <xf numFmtId="0" fontId="6" fillId="24" borderId="0"/>
    <xf numFmtId="0" fontId="6" fillId="25" borderId="0"/>
    <xf numFmtId="0" fontId="6" fillId="26" borderId="0"/>
    <xf numFmtId="0" fontId="6" fillId="27" borderId="0"/>
    <xf numFmtId="0" fontId="6" fillId="28" borderId="0"/>
    <xf numFmtId="0" fontId="6" fillId="29" borderId="0"/>
    <xf numFmtId="0" fontId="6" fillId="30" borderId="0"/>
    <xf numFmtId="0" fontId="7" fillId="31" borderId="0"/>
    <xf numFmtId="0" fontId="8" fillId="32" borderId="1"/>
    <xf numFmtId="0" fontId="9" fillId="33" borderId="4"/>
    <xf numFmtId="0" fontId="10" fillId="0" borderId="0"/>
    <xf numFmtId="0" fontId="11" fillId="34" borderId="0"/>
    <xf numFmtId="0" fontId="12" fillId="0" borderId="5"/>
    <xf numFmtId="0" fontId="13" fillId="0" borderId="6"/>
    <xf numFmtId="0" fontId="14" fillId="0" borderId="7"/>
    <xf numFmtId="0" fontId="14" fillId="0" borderId="0"/>
    <xf numFmtId="0" fontId="15" fillId="35" borderId="1"/>
    <xf numFmtId="0" fontId="16" fillId="0" borderId="8"/>
    <xf numFmtId="0" fontId="17" fillId="36" borderId="0"/>
    <xf numFmtId="0" fontId="1" fillId="37" borderId="3"/>
    <xf numFmtId="0" fontId="18" fillId="32" borderId="2"/>
    <xf numFmtId="0" fontId="19" fillId="0" borderId="0"/>
    <xf numFmtId="0" fontId="20" fillId="0" borderId="9"/>
    <xf numFmtId="0" fontId="21" fillId="0" borderId="0"/>
    <xf numFmtId="0" fontId="22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" applyNumberFormat="0" applyAlignment="0" applyProtection="0"/>
    <xf numFmtId="0" fontId="49" fillId="49" borderId="2" applyNumberFormat="0" applyAlignment="0" applyProtection="0"/>
    <xf numFmtId="0" fontId="50" fillId="49" borderId="1" applyNumberFormat="0" applyAlignment="0" applyProtection="0"/>
    <xf numFmtId="0" fontId="51" fillId="0" borderId="20" applyNumberFormat="0" applyFill="0" applyAlignment="0" applyProtection="0"/>
    <xf numFmtId="0" fontId="52" fillId="50" borderId="21" applyNumberFormat="0" applyAlignment="0" applyProtection="0"/>
    <xf numFmtId="0" fontId="53" fillId="0" borderId="0" applyNumberFormat="0" applyFill="0" applyBorder="0" applyAlignment="0" applyProtection="0"/>
    <xf numFmtId="0" fontId="38" fillId="51" borderId="3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56" fillId="63" borderId="0" applyNumberFormat="0" applyBorder="0" applyAlignment="0" applyProtection="0"/>
    <xf numFmtId="0" fontId="56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2" borderId="0" applyNumberFormat="0" applyBorder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56" fillId="75" borderId="0" applyNumberFormat="0" applyBorder="0" applyAlignment="0" applyProtection="0"/>
  </cellStyleXfs>
  <cellXfs count="129">
    <xf numFmtId="0" fontId="0" fillId="0" borderId="0" xfId="0"/>
    <xf numFmtId="0" fontId="0" fillId="0" borderId="12" xfId="0" applyBorder="1"/>
    <xf numFmtId="0" fontId="1" fillId="40" borderId="12" xfId="1" applyFill="1" applyBorder="1"/>
    <xf numFmtId="0" fontId="1" fillId="0" borderId="12" xfId="1" applyBorder="1"/>
    <xf numFmtId="0" fontId="0" fillId="41" borderId="0" xfId="0" applyFill="1"/>
    <xf numFmtId="16" fontId="1" fillId="0" borderId="12" xfId="1" applyNumberFormat="1" applyBorder="1"/>
    <xf numFmtId="16" fontId="0" fillId="0" borderId="12" xfId="0" applyNumberFormat="1" applyBorder="1"/>
    <xf numFmtId="0" fontId="0" fillId="41" borderId="12" xfId="0" applyFill="1" applyBorder="1"/>
    <xf numFmtId="0" fontId="21" fillId="0" borderId="13" xfId="1" applyFont="1" applyBorder="1"/>
    <xf numFmtId="0" fontId="1" fillId="39" borderId="13" xfId="1" applyFill="1" applyBorder="1"/>
    <xf numFmtId="16" fontId="1" fillId="0" borderId="11" xfId="1" applyNumberFormat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1" fillId="39" borderId="11" xfId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20" fillId="0" borderId="11" xfId="1" applyFont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1" fillId="0" borderId="11" xfId="1" applyBorder="1"/>
    <xf numFmtId="0" fontId="0" fillId="39" borderId="11" xfId="0" applyFill="1" applyBorder="1"/>
    <xf numFmtId="0" fontId="21" fillId="0" borderId="11" xfId="0" applyFont="1" applyBorder="1"/>
    <xf numFmtId="0" fontId="0" fillId="0" borderId="11" xfId="0" applyBorder="1"/>
    <xf numFmtId="16" fontId="0" fillId="0" borderId="11" xfId="0" applyNumberFormat="1" applyBorder="1"/>
    <xf numFmtId="0" fontId="1" fillId="0" borderId="12" xfId="1" applyNumberFormat="1" applyBorder="1"/>
    <xf numFmtId="0" fontId="0" fillId="0" borderId="12" xfId="0" applyNumberFormat="1" applyBorder="1"/>
    <xf numFmtId="0" fontId="20" fillId="41" borderId="14" xfId="1" applyFont="1" applyFill="1" applyBorder="1"/>
    <xf numFmtId="0" fontId="1" fillId="40" borderId="14" xfId="1" applyFill="1" applyBorder="1"/>
    <xf numFmtId="0" fontId="21" fillId="0" borderId="12" xfId="1" applyFont="1" applyBorder="1"/>
    <xf numFmtId="0" fontId="0" fillId="42" borderId="15" xfId="0" applyFill="1" applyBorder="1"/>
    <xf numFmtId="0" fontId="0" fillId="0" borderId="15" xfId="0" applyBorder="1"/>
    <xf numFmtId="0" fontId="30" fillId="0" borderId="15" xfId="0" applyFont="1" applyBorder="1"/>
    <xf numFmtId="0" fontId="0" fillId="42" borderId="12" xfId="0" applyFill="1" applyBorder="1"/>
    <xf numFmtId="0" fontId="30" fillId="0" borderId="12" xfId="0" applyFont="1" applyBorder="1"/>
    <xf numFmtId="0" fontId="21" fillId="0" borderId="14" xfId="1" applyFont="1" applyBorder="1"/>
    <xf numFmtId="0" fontId="1" fillId="0" borderId="14" xfId="1" applyBorder="1"/>
    <xf numFmtId="16" fontId="1" fillId="0" borderId="14" xfId="1" applyNumberFormat="1" applyBorder="1"/>
    <xf numFmtId="16" fontId="0" fillId="0" borderId="0" xfId="0" applyNumberFormat="1"/>
    <xf numFmtId="0" fontId="31" fillId="0" borderId="0" xfId="0" applyFont="1" applyBorder="1"/>
    <xf numFmtId="0" fontId="31" fillId="0" borderId="12" xfId="0" applyFont="1" applyBorder="1"/>
    <xf numFmtId="0" fontId="32" fillId="0" borderId="12" xfId="0" applyFont="1" applyBorder="1"/>
    <xf numFmtId="0" fontId="32" fillId="0" borderId="13" xfId="0" applyFont="1" applyBorder="1"/>
    <xf numFmtId="16" fontId="21" fillId="0" borderId="11" xfId="1" applyNumberFormat="1" applyFont="1" applyBorder="1"/>
    <xf numFmtId="0" fontId="0" fillId="42" borderId="16" xfId="0" applyFill="1" applyBorder="1"/>
    <xf numFmtId="0" fontId="1" fillId="39" borderId="14" xfId="1" applyFill="1" applyBorder="1"/>
    <xf numFmtId="0" fontId="31" fillId="41" borderId="12" xfId="0" applyFont="1" applyFill="1" applyBorder="1"/>
    <xf numFmtId="0" fontId="33" fillId="0" borderId="12" xfId="0" applyFont="1" applyBorder="1"/>
    <xf numFmtId="0" fontId="31" fillId="43" borderId="12" xfId="0" applyFont="1" applyFill="1" applyBorder="1"/>
    <xf numFmtId="16" fontId="31" fillId="0" borderId="12" xfId="0" applyNumberFormat="1" applyFont="1" applyBorder="1"/>
    <xf numFmtId="0" fontId="34" fillId="0" borderId="11" xfId="1" applyFont="1" applyBorder="1"/>
    <xf numFmtId="0" fontId="35" fillId="0" borderId="12" xfId="0" applyFont="1" applyBorder="1"/>
    <xf numFmtId="0" fontId="36" fillId="0" borderId="12" xfId="0" applyFont="1" applyBorder="1"/>
    <xf numFmtId="0" fontId="36" fillId="39" borderId="12" xfId="0" applyFont="1" applyFill="1" applyBorder="1"/>
    <xf numFmtId="0" fontId="37" fillId="0" borderId="12" xfId="0" applyFont="1" applyBorder="1"/>
    <xf numFmtId="16" fontId="36" fillId="0" borderId="12" xfId="0" applyNumberFormat="1" applyFont="1" applyBorder="1"/>
    <xf numFmtId="0" fontId="37" fillId="0" borderId="12" xfId="1" applyFont="1" applyBorder="1"/>
    <xf numFmtId="0" fontId="34" fillId="0" borderId="12" xfId="1" applyFont="1" applyBorder="1"/>
    <xf numFmtId="16" fontId="34" fillId="0" borderId="12" xfId="1" applyNumberFormat="1" applyFont="1" applyBorder="1"/>
    <xf numFmtId="0" fontId="34" fillId="39" borderId="11" xfId="1" applyFont="1" applyFill="1" applyBorder="1"/>
    <xf numFmtId="0" fontId="37" fillId="0" borderId="11" xfId="1" applyFont="1" applyBorder="1"/>
    <xf numFmtId="16" fontId="34" fillId="0" borderId="11" xfId="1" applyNumberFormat="1" applyFont="1" applyBorder="1"/>
    <xf numFmtId="0" fontId="36" fillId="0" borderId="0" xfId="0" applyFont="1"/>
    <xf numFmtId="0" fontId="1" fillId="0" borderId="12" xfId="1" applyFill="1" applyBorder="1"/>
    <xf numFmtId="0" fontId="36" fillId="0" borderId="11" xfId="0" applyFont="1" applyBorder="1"/>
    <xf numFmtId="0" fontId="31" fillId="0" borderId="11" xfId="0" applyFont="1" applyBorder="1"/>
    <xf numFmtId="0" fontId="39" fillId="0" borderId="11" xfId="0" applyFont="1" applyBorder="1"/>
    <xf numFmtId="0" fontId="37" fillId="39" borderId="11" xfId="1" applyFont="1" applyFill="1" applyBorder="1"/>
    <xf numFmtId="0" fontId="34" fillId="0" borderId="11" xfId="0" applyFont="1" applyBorder="1"/>
    <xf numFmtId="0" fontId="39" fillId="0" borderId="12" xfId="0" applyFont="1" applyBorder="1"/>
    <xf numFmtId="0" fontId="0" fillId="0" borderId="0" xfId="0"/>
    <xf numFmtId="0" fontId="40" fillId="0" borderId="14" xfId="0" applyFont="1" applyBorder="1"/>
    <xf numFmtId="0" fontId="39" fillId="0" borderId="14" xfId="0" applyFont="1" applyBorder="1"/>
    <xf numFmtId="16" fontId="39" fillId="44" borderId="14" xfId="0" applyNumberFormat="1" applyFont="1" applyFill="1" applyBorder="1"/>
    <xf numFmtId="0" fontId="39" fillId="44" borderId="12" xfId="0" applyFont="1" applyFill="1" applyBorder="1"/>
    <xf numFmtId="0" fontId="0" fillId="0" borderId="12" xfId="0" applyFont="1" applyBorder="1"/>
    <xf numFmtId="0" fontId="40" fillId="0" borderId="12" xfId="0" applyFont="1" applyBorder="1"/>
    <xf numFmtId="0" fontId="34" fillId="0" borderId="12" xfId="0" applyFont="1" applyBorder="1"/>
    <xf numFmtId="0" fontId="57" fillId="0" borderId="12" xfId="0" applyFont="1" applyBorder="1"/>
    <xf numFmtId="0" fontId="59" fillId="0" borderId="12" xfId="0" applyFont="1" applyBorder="1"/>
    <xf numFmtId="0" fontId="57" fillId="39" borderId="12" xfId="1" applyFont="1" applyFill="1" applyBorder="1"/>
    <xf numFmtId="0" fontId="58" fillId="0" borderId="12" xfId="1" applyFont="1" applyBorder="1"/>
    <xf numFmtId="0" fontId="57" fillId="0" borderId="12" xfId="1" applyFont="1" applyBorder="1"/>
    <xf numFmtId="16" fontId="57" fillId="0" borderId="12" xfId="1" applyNumberFormat="1" applyFont="1" applyBorder="1"/>
    <xf numFmtId="0" fontId="34" fillId="0" borderId="12" xfId="1" applyFont="1" applyFill="1" applyBorder="1"/>
    <xf numFmtId="0" fontId="36" fillId="42" borderId="12" xfId="0" applyFont="1" applyFill="1" applyBorder="1"/>
    <xf numFmtId="0" fontId="60" fillId="0" borderId="12" xfId="0" applyFont="1" applyBorder="1"/>
    <xf numFmtId="0" fontId="34" fillId="39" borderId="12" xfId="1" applyFont="1" applyFill="1" applyBorder="1"/>
    <xf numFmtId="0" fontId="34" fillId="44" borderId="12" xfId="1" applyFont="1" applyFill="1" applyBorder="1"/>
    <xf numFmtId="0" fontId="36" fillId="41" borderId="12" xfId="0" applyFont="1" applyFill="1" applyBorder="1"/>
    <xf numFmtId="0" fontId="31" fillId="0" borderId="0" xfId="0" applyFont="1"/>
    <xf numFmtId="0" fontId="39" fillId="39" borderId="11" xfId="1" applyFont="1" applyFill="1" applyBorder="1"/>
    <xf numFmtId="0" fontId="40" fillId="0" borderId="11" xfId="1" applyFont="1" applyFill="1" applyBorder="1"/>
    <xf numFmtId="0" fontId="39" fillId="0" borderId="11" xfId="1" applyFont="1" applyBorder="1"/>
    <xf numFmtId="16" fontId="39" fillId="0" borderId="11" xfId="1" applyNumberFormat="1" applyFont="1" applyBorder="1"/>
    <xf numFmtId="0" fontId="0" fillId="42" borderId="12" xfId="0" applyFont="1" applyFill="1" applyBorder="1"/>
    <xf numFmtId="0" fontId="61" fillId="0" borderId="12" xfId="0" applyFont="1" applyBorder="1"/>
    <xf numFmtId="16" fontId="0" fillId="0" borderId="12" xfId="0" applyNumberFormat="1" applyFont="1" applyBorder="1"/>
    <xf numFmtId="0" fontId="1" fillId="0" borderId="12" xfId="0" applyFont="1" applyBorder="1"/>
    <xf numFmtId="0" fontId="39" fillId="0" borderId="23" xfId="0" applyFont="1" applyBorder="1"/>
    <xf numFmtId="0" fontId="39" fillId="0" borderId="13" xfId="0" applyFont="1" applyBorder="1"/>
    <xf numFmtId="0" fontId="30" fillId="0" borderId="16" xfId="0" applyFont="1" applyBorder="1"/>
    <xf numFmtId="0" fontId="0" fillId="0" borderId="16" xfId="0" applyBorder="1"/>
    <xf numFmtId="16" fontId="0" fillId="0" borderId="16" xfId="0" applyNumberFormat="1" applyBorder="1"/>
  </cellXfs>
  <cellStyles count="101">
    <cellStyle name="20% - Accent1" xfId="78" builtinId="30" customBuiltin="1"/>
    <cellStyle name="20% - Accent2" xfId="82" builtinId="34" customBuiltin="1"/>
    <cellStyle name="20% - Accent3" xfId="86" builtinId="38" customBuiltin="1"/>
    <cellStyle name="20% - Accent4" xfId="90" builtinId="42" customBuiltin="1"/>
    <cellStyle name="20% - Accent5" xfId="94" builtinId="46" customBuiltin="1"/>
    <cellStyle name="20% - Accent6" xfId="98" builtinId="50" customBuiltin="1"/>
    <cellStyle name="40% - Accent1" xfId="79" builtinId="31" customBuiltin="1"/>
    <cellStyle name="40% - Accent2" xfId="83" builtinId="35" customBuiltin="1"/>
    <cellStyle name="40% - Accent3" xfId="87" builtinId="39" customBuiltin="1"/>
    <cellStyle name="40% - Accent4" xfId="91" builtinId="43" customBuiltin="1"/>
    <cellStyle name="40% - Accent5" xfId="95" builtinId="47" customBuiltin="1"/>
    <cellStyle name="40% - Accent6" xfId="99" builtinId="51" customBuiltin="1"/>
    <cellStyle name="60% - Accent1" xfId="80" builtinId="32" customBuiltin="1"/>
    <cellStyle name="60% - Accent2" xfId="84" builtinId="36" customBuiltin="1"/>
    <cellStyle name="60% - Accent3" xfId="88" builtinId="40" customBuiltin="1"/>
    <cellStyle name="60% - Accent4" xfId="92" builtinId="44" customBuiltin="1"/>
    <cellStyle name="60% - Accent5" xfId="96" builtinId="48" customBuiltin="1"/>
    <cellStyle name="60% - Accent6" xfId="100" builtinId="52" customBuiltin="1"/>
    <cellStyle name="Accent" xfId="8"/>
    <cellStyle name="Accent 1" xfId="9"/>
    <cellStyle name="Accent 2" xfId="10"/>
    <cellStyle name="Accent 3" xfId="11"/>
    <cellStyle name="Accent1" xfId="77" builtinId="29" customBuiltin="1"/>
    <cellStyle name="Accent2" xfId="81" builtinId="33" customBuiltin="1"/>
    <cellStyle name="Accent3" xfId="85" builtinId="37" customBuiltin="1"/>
    <cellStyle name="Accent4" xfId="89" builtinId="41" customBuiltin="1"/>
    <cellStyle name="Accent5" xfId="93" builtinId="45" customBuiltin="1"/>
    <cellStyle name="Accent6" xfId="97" builtinId="49" customBuiltin="1"/>
    <cellStyle name="Bad" xfId="66" builtinId="27" customBuiltin="1"/>
    <cellStyle name="Bad 2" xfId="5"/>
    <cellStyle name="Calculation" xfId="70" builtinId="22" customBuiltin="1"/>
    <cellStyle name="Check Cell" xfId="72" builtinId="23" customBuiltin="1"/>
    <cellStyle name="Error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Title" xfId="51"/>
    <cellStyle name="Excel Built-in Total" xfId="52"/>
    <cellStyle name="Excel Built-in Warning Text" xfId="53"/>
    <cellStyle name="Explanatory Text" xfId="75" builtinId="53" customBuiltin="1"/>
    <cellStyle name="Footnote" xfId="54"/>
    <cellStyle name="Good" xfId="65" builtinId="26" customBuiltin="1"/>
    <cellStyle name="Good 2" xfId="4"/>
    <cellStyle name="Heading" xfId="55"/>
    <cellStyle name="Heading 1" xfId="61" builtinId="16" customBuiltin="1"/>
    <cellStyle name="Heading 1 2" xfId="2"/>
    <cellStyle name="Heading 2" xfId="62" builtinId="17" customBuiltin="1"/>
    <cellStyle name="Heading 2 2" xfId="3"/>
    <cellStyle name="Heading 3" xfId="63" builtinId="18" customBuiltin="1"/>
    <cellStyle name="Heading 4" xfId="64" builtinId="19" customBuiltin="1"/>
    <cellStyle name="Hyperlink" xfId="56"/>
    <cellStyle name="Input" xfId="68" builtinId="20" customBuiltin="1"/>
    <cellStyle name="Linked Cell" xfId="71" builtinId="24" customBuiltin="1"/>
    <cellStyle name="Neutral" xfId="67" builtinId="28" customBuiltin="1"/>
    <cellStyle name="Neutral 2" xfId="6"/>
    <cellStyle name="Normal" xfId="0" builtinId="0"/>
    <cellStyle name="Normal 2" xfId="1"/>
    <cellStyle name="Note" xfId="74" builtinId="10" customBuiltin="1"/>
    <cellStyle name="Note 2" xfId="7"/>
    <cellStyle name="Output" xfId="69" builtinId="21" customBuiltin="1"/>
    <cellStyle name="Status" xfId="57"/>
    <cellStyle name="Text" xfId="58"/>
    <cellStyle name="Title" xfId="60" builtinId="15" customBuiltin="1"/>
    <cellStyle name="Total" xfId="76" builtinId="25" customBuiltin="1"/>
    <cellStyle name="Warning" xfId="59"/>
    <cellStyle name="Warning Text" xfId="7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3" sqref="C3:G3"/>
    </sheetView>
  </sheetViews>
  <sheetFormatPr defaultRowHeight="15" x14ac:dyDescent="0.25"/>
  <cols>
    <col min="1" max="1" width="20.5703125" bestFit="1" customWidth="1"/>
    <col min="2" max="2" width="24.28515625" bestFit="1" customWidth="1"/>
    <col min="5" max="6" width="9.140625" style="95"/>
  </cols>
  <sheetData>
    <row r="1" spans="1:7" x14ac:dyDescent="0.25">
      <c r="A1" s="120"/>
      <c r="B1" s="120" t="s">
        <v>0</v>
      </c>
      <c r="C1" s="120"/>
      <c r="D1" s="120"/>
      <c r="E1" s="120"/>
      <c r="F1" s="120"/>
      <c r="G1" s="120"/>
    </row>
    <row r="2" spans="1:7" x14ac:dyDescent="0.25">
      <c r="A2" s="121" t="s">
        <v>64</v>
      </c>
      <c r="B2" s="100" t="s">
        <v>0</v>
      </c>
      <c r="C2" s="122">
        <v>44319</v>
      </c>
      <c r="D2" s="122">
        <v>44374</v>
      </c>
      <c r="E2" s="122">
        <v>44431</v>
      </c>
      <c r="F2" s="122">
        <v>44465</v>
      </c>
      <c r="G2" s="100"/>
    </row>
    <row r="3" spans="1:7" x14ac:dyDescent="0.25">
      <c r="A3" s="100" t="s">
        <v>6</v>
      </c>
      <c r="B3" s="100" t="s">
        <v>7</v>
      </c>
      <c r="C3" s="100">
        <v>8</v>
      </c>
      <c r="D3" s="100">
        <v>8</v>
      </c>
      <c r="E3" s="100">
        <v>8</v>
      </c>
      <c r="F3" s="100">
        <v>7</v>
      </c>
      <c r="G3" s="100">
        <f>SUM(C3:F3)</f>
        <v>31</v>
      </c>
    </row>
    <row r="4" spans="1:7" x14ac:dyDescent="0.25">
      <c r="A4" s="123" t="s">
        <v>125</v>
      </c>
      <c r="B4" s="123" t="s">
        <v>113</v>
      </c>
      <c r="C4" s="100"/>
      <c r="D4" s="100"/>
      <c r="E4" s="100"/>
      <c r="F4" s="100">
        <v>8</v>
      </c>
      <c r="G4" s="100">
        <v>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9" sqref="D7:F9"/>
    </sheetView>
  </sheetViews>
  <sheetFormatPr defaultRowHeight="15" x14ac:dyDescent="0.25"/>
  <cols>
    <col min="1" max="1" width="22.85546875" bestFit="1" customWidth="1"/>
    <col min="2" max="2" width="18.28515625" bestFit="1" customWidth="1"/>
    <col min="3" max="3" width="6.85546875" bestFit="1" customWidth="1"/>
  </cols>
  <sheetData>
    <row r="2" spans="1:4" x14ac:dyDescent="0.25">
      <c r="A2" s="19"/>
      <c r="B2" s="19" t="s">
        <v>0</v>
      </c>
      <c r="C2" s="19"/>
      <c r="D2" s="19"/>
    </row>
    <row r="3" spans="1:4" x14ac:dyDescent="0.25">
      <c r="A3" s="20" t="s">
        <v>10</v>
      </c>
      <c r="B3" s="21" t="s">
        <v>0</v>
      </c>
      <c r="C3" s="10">
        <v>44291</v>
      </c>
      <c r="D3" s="21" t="s">
        <v>4</v>
      </c>
    </row>
    <row r="4" spans="1:4" x14ac:dyDescent="0.25">
      <c r="A4" s="21" t="s">
        <v>6</v>
      </c>
      <c r="B4" s="21" t="s">
        <v>7</v>
      </c>
      <c r="C4" s="21">
        <v>8</v>
      </c>
      <c r="D4" s="21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I7" sqref="I7"/>
    </sheetView>
  </sheetViews>
  <sheetFormatPr defaultRowHeight="15" x14ac:dyDescent="0.25"/>
  <cols>
    <col min="1" max="1" width="32.7109375" bestFit="1" customWidth="1"/>
    <col min="2" max="2" width="19" bestFit="1" customWidth="1"/>
    <col min="3" max="3" width="2" bestFit="1" customWidth="1"/>
    <col min="4" max="4" width="7.42578125" bestFit="1" customWidth="1"/>
    <col min="5" max="6" width="7.42578125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22" t="s">
        <v>11</v>
      </c>
      <c r="B2" s="22" t="s">
        <v>12</v>
      </c>
      <c r="C2" s="22"/>
      <c r="D2" s="68">
        <v>44347</v>
      </c>
      <c r="E2" s="68">
        <v>44374</v>
      </c>
      <c r="F2" s="68">
        <v>44402</v>
      </c>
      <c r="G2" s="23" t="s">
        <v>4</v>
      </c>
    </row>
    <row r="3" spans="1:7" x14ac:dyDescent="0.25">
      <c r="A3" s="65" t="s">
        <v>77</v>
      </c>
      <c r="B3" s="65" t="s">
        <v>80</v>
      </c>
      <c r="C3" s="23"/>
      <c r="D3" s="45">
        <v>8</v>
      </c>
      <c r="E3" s="45">
        <v>8</v>
      </c>
      <c r="F3" s="45">
        <v>8</v>
      </c>
      <c r="G3" s="23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15" sqref="G15"/>
    </sheetView>
  </sheetViews>
  <sheetFormatPr defaultRowHeight="15" x14ac:dyDescent="0.25"/>
  <cols>
    <col min="1" max="1" width="31.28515625" bestFit="1" customWidth="1"/>
    <col min="2" max="2" width="19" bestFit="1" customWidth="1"/>
    <col min="3" max="3" width="6.85546875" bestFit="1" customWidth="1"/>
    <col min="4" max="4" width="6.85546875" style="95" customWidth="1"/>
  </cols>
  <sheetData>
    <row r="1" spans="1:5" x14ac:dyDescent="0.25">
      <c r="A1" s="105"/>
      <c r="B1" s="105" t="s">
        <v>0</v>
      </c>
      <c r="C1" s="105"/>
      <c r="D1" s="105"/>
      <c r="E1" s="105"/>
    </row>
    <row r="2" spans="1:5" x14ac:dyDescent="0.25">
      <c r="A2" s="106" t="s">
        <v>15</v>
      </c>
      <c r="B2" s="107" t="s">
        <v>12</v>
      </c>
      <c r="C2" s="108">
        <v>44291</v>
      </c>
      <c r="D2" s="108">
        <v>44430</v>
      </c>
      <c r="E2" s="107" t="s">
        <v>4</v>
      </c>
    </row>
    <row r="3" spans="1:5" x14ac:dyDescent="0.25">
      <c r="A3" s="107" t="s">
        <v>13</v>
      </c>
      <c r="B3" s="107" t="s">
        <v>14</v>
      </c>
      <c r="C3" s="107">
        <v>8</v>
      </c>
      <c r="D3" s="107"/>
      <c r="E3" s="107">
        <v>8</v>
      </c>
    </row>
    <row r="4" spans="1:5" x14ac:dyDescent="0.25">
      <c r="A4" s="103" t="s">
        <v>119</v>
      </c>
      <c r="B4" s="103" t="s">
        <v>120</v>
      </c>
      <c r="C4" s="104"/>
      <c r="D4" s="104">
        <v>8</v>
      </c>
      <c r="E4" s="104">
        <v>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M18" sqref="M18"/>
    </sheetView>
  </sheetViews>
  <sheetFormatPr defaultRowHeight="15" x14ac:dyDescent="0.25"/>
  <cols>
    <col min="1" max="1" width="24.42578125" bestFit="1" customWidth="1"/>
    <col min="2" max="2" width="18.28515625" bestFit="1" customWidth="1"/>
    <col min="3" max="3" width="6.85546875" bestFit="1" customWidth="1"/>
    <col min="4" max="4" width="7.42578125" bestFit="1" customWidth="1"/>
    <col min="5" max="7" width="7.42578125" customWidth="1"/>
    <col min="8" max="9" width="7.42578125" style="95" customWidth="1"/>
  </cols>
  <sheetData>
    <row r="1" spans="1:10" x14ac:dyDescent="0.25">
      <c r="A1" s="24"/>
      <c r="B1" s="24" t="s">
        <v>0</v>
      </c>
      <c r="C1" s="24"/>
      <c r="D1" s="44"/>
      <c r="E1" s="44"/>
      <c r="F1" s="44"/>
      <c r="G1" s="44"/>
      <c r="H1" s="44"/>
      <c r="I1" s="44"/>
      <c r="J1" s="24"/>
    </row>
    <row r="2" spans="1:10" x14ac:dyDescent="0.25">
      <c r="A2" s="25" t="s">
        <v>16</v>
      </c>
      <c r="B2" s="26" t="s">
        <v>0</v>
      </c>
      <c r="C2" s="10">
        <v>44291</v>
      </c>
      <c r="D2" s="10">
        <v>44319</v>
      </c>
      <c r="E2" s="10">
        <v>44347</v>
      </c>
      <c r="F2" s="10">
        <v>44374</v>
      </c>
      <c r="G2" s="10">
        <v>44402</v>
      </c>
      <c r="H2" s="10">
        <v>44430</v>
      </c>
      <c r="I2" s="10">
        <v>44464</v>
      </c>
      <c r="J2" s="26" t="s">
        <v>4</v>
      </c>
    </row>
    <row r="3" spans="1:10" x14ac:dyDescent="0.25">
      <c r="A3" s="75" t="s">
        <v>19</v>
      </c>
      <c r="B3" s="75" t="s">
        <v>20</v>
      </c>
      <c r="C3" s="75">
        <v>7</v>
      </c>
      <c r="D3" s="75">
        <v>7</v>
      </c>
      <c r="E3" s="75">
        <v>8</v>
      </c>
      <c r="F3" s="75"/>
      <c r="G3" s="75">
        <v>8</v>
      </c>
      <c r="H3" s="75">
        <v>8</v>
      </c>
      <c r="I3" s="75">
        <v>8</v>
      </c>
      <c r="J3" s="75">
        <f>SUM(C3:I3)</f>
        <v>46</v>
      </c>
    </row>
    <row r="4" spans="1:10" x14ac:dyDescent="0.25">
      <c r="A4" s="75" t="s">
        <v>17</v>
      </c>
      <c r="B4" s="75" t="s">
        <v>18</v>
      </c>
      <c r="C4" s="75">
        <v>8</v>
      </c>
      <c r="D4" s="75">
        <v>8</v>
      </c>
      <c r="E4" s="75">
        <v>7</v>
      </c>
      <c r="F4" s="75">
        <v>8</v>
      </c>
      <c r="G4" s="75"/>
      <c r="H4" s="75"/>
      <c r="I4" s="75"/>
      <c r="J4" s="75">
        <f>SUM(C4:H4)</f>
        <v>31</v>
      </c>
    </row>
    <row r="5" spans="1:10" x14ac:dyDescent="0.25">
      <c r="A5" s="75" t="s">
        <v>23</v>
      </c>
      <c r="B5" s="75" t="s">
        <v>24</v>
      </c>
      <c r="C5" s="75">
        <v>5</v>
      </c>
      <c r="D5" s="75">
        <v>6</v>
      </c>
      <c r="E5" s="75">
        <v>5</v>
      </c>
      <c r="F5" s="75"/>
      <c r="G5" s="75"/>
      <c r="H5" s="75"/>
      <c r="I5" s="75"/>
      <c r="J5" s="75">
        <f t="shared" ref="J4:J7" si="0">SUM(C5:H5)</f>
        <v>16</v>
      </c>
    </row>
    <row r="6" spans="1:10" x14ac:dyDescent="0.25">
      <c r="A6" s="75" t="s">
        <v>21</v>
      </c>
      <c r="B6" s="75" t="s">
        <v>22</v>
      </c>
      <c r="C6" s="75">
        <v>6</v>
      </c>
      <c r="D6" s="75"/>
      <c r="E6" s="75"/>
      <c r="F6" s="75"/>
      <c r="G6" s="75"/>
      <c r="H6" s="75"/>
      <c r="I6" s="75"/>
      <c r="J6" s="75">
        <f t="shared" si="0"/>
        <v>6</v>
      </c>
    </row>
    <row r="7" spans="1:10" x14ac:dyDescent="0.25">
      <c r="A7" s="76" t="s">
        <v>95</v>
      </c>
      <c r="B7" s="77" t="s">
        <v>96</v>
      </c>
      <c r="C7" s="75"/>
      <c r="D7" s="75"/>
      <c r="E7" s="75">
        <v>6</v>
      </c>
      <c r="F7" s="75"/>
      <c r="G7" s="75"/>
      <c r="H7" s="75"/>
      <c r="I7" s="75"/>
      <c r="J7" s="75">
        <f t="shared" si="0"/>
        <v>6</v>
      </c>
    </row>
    <row r="8" spans="1:10" x14ac:dyDescent="0.25">
      <c r="A8" s="24"/>
      <c r="B8" s="24" t="s">
        <v>0</v>
      </c>
      <c r="C8" s="24"/>
      <c r="D8" s="44"/>
      <c r="E8" s="44"/>
      <c r="F8" s="44"/>
      <c r="G8" s="44"/>
      <c r="H8" s="44"/>
      <c r="I8" s="44"/>
      <c r="J8" s="24"/>
    </row>
  </sheetData>
  <sortState ref="A3:J4">
    <sortCondition descending="1" ref="J3:J4"/>
  </sortState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J18" sqref="J18"/>
    </sheetView>
  </sheetViews>
  <sheetFormatPr defaultRowHeight="15" x14ac:dyDescent="0.25"/>
  <cols>
    <col min="1" max="1" width="21.7109375" style="87" bestFit="1" customWidth="1"/>
    <col min="2" max="2" width="25" style="87" bestFit="1" customWidth="1"/>
    <col min="3" max="10" width="9.140625" style="87"/>
  </cols>
  <sheetData>
    <row r="2" spans="1:10" x14ac:dyDescent="0.25">
      <c r="A2" s="78"/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79" t="s">
        <v>63</v>
      </c>
      <c r="B3" s="77" t="s">
        <v>0</v>
      </c>
      <c r="C3" s="80">
        <v>44291</v>
      </c>
      <c r="D3" s="80">
        <v>44319</v>
      </c>
      <c r="E3" s="80">
        <v>44347</v>
      </c>
      <c r="F3" s="80">
        <v>44374</v>
      </c>
      <c r="G3" s="80">
        <v>44402</v>
      </c>
      <c r="H3" s="80">
        <v>44430</v>
      </c>
      <c r="I3" s="80">
        <v>44464</v>
      </c>
      <c r="J3" s="77"/>
    </row>
    <row r="4" spans="1:10" x14ac:dyDescent="0.25">
      <c r="A4" s="77" t="s">
        <v>97</v>
      </c>
      <c r="B4" s="77" t="s">
        <v>98</v>
      </c>
      <c r="C4" s="77"/>
      <c r="D4" s="77"/>
      <c r="E4" s="77">
        <v>8</v>
      </c>
      <c r="F4" s="77">
        <v>7</v>
      </c>
      <c r="G4" s="77">
        <v>8</v>
      </c>
      <c r="H4" s="77">
        <v>8</v>
      </c>
      <c r="I4" s="77">
        <v>8</v>
      </c>
      <c r="J4" s="77">
        <f>SUM(C4:I4)</f>
        <v>39</v>
      </c>
    </row>
    <row r="5" spans="1:10" x14ac:dyDescent="0.25">
      <c r="A5" s="77" t="s">
        <v>61</v>
      </c>
      <c r="B5" s="77" t="s">
        <v>62</v>
      </c>
      <c r="C5" s="77">
        <v>8</v>
      </c>
      <c r="D5" s="77">
        <v>8</v>
      </c>
      <c r="E5" s="77">
        <v>7</v>
      </c>
      <c r="F5" s="77">
        <v>8</v>
      </c>
      <c r="G5" s="77"/>
      <c r="H5" s="77"/>
      <c r="I5" s="77"/>
      <c r="J5" s="77">
        <f>SUM(C5:G5)</f>
        <v>31</v>
      </c>
    </row>
    <row r="6" spans="1:10" x14ac:dyDescent="0.25">
      <c r="A6" s="102" t="s">
        <v>119</v>
      </c>
      <c r="B6" s="102" t="s">
        <v>122</v>
      </c>
      <c r="C6" s="77"/>
      <c r="D6" s="77"/>
      <c r="E6" s="77"/>
      <c r="F6" s="77"/>
      <c r="G6" s="77"/>
      <c r="H6" s="77">
        <v>7</v>
      </c>
      <c r="I6" s="77"/>
      <c r="J6" s="77">
        <v>7</v>
      </c>
    </row>
  </sheetData>
  <sortState ref="A4:J5">
    <sortCondition descending="1" ref="J4:J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M4" sqref="M4"/>
    </sheetView>
  </sheetViews>
  <sheetFormatPr defaultRowHeight="15" x14ac:dyDescent="0.25"/>
  <cols>
    <col min="1" max="1" width="24.42578125" bestFit="1" customWidth="1"/>
    <col min="2" max="2" width="19.85546875" bestFit="1" customWidth="1"/>
    <col min="8" max="9" width="9.140625" style="95"/>
  </cols>
  <sheetData>
    <row r="1" spans="1:10" x14ac:dyDescent="0.25">
      <c r="A1" s="70"/>
      <c r="B1" s="70" t="s">
        <v>0</v>
      </c>
      <c r="C1" s="70"/>
      <c r="D1" s="70"/>
      <c r="E1" s="70"/>
      <c r="F1" s="70"/>
      <c r="G1" s="70"/>
      <c r="H1" s="70"/>
      <c r="I1" s="70"/>
      <c r="J1" s="70"/>
    </row>
    <row r="2" spans="1:10" x14ac:dyDescent="0.25">
      <c r="A2" s="81" t="s">
        <v>25</v>
      </c>
      <c r="B2" s="82"/>
      <c r="C2" s="83">
        <v>44291</v>
      </c>
      <c r="D2" s="83">
        <v>44319</v>
      </c>
      <c r="E2" s="83">
        <v>44347</v>
      </c>
      <c r="F2" s="83">
        <v>44374</v>
      </c>
      <c r="G2" s="83">
        <v>44402</v>
      </c>
      <c r="H2" s="83">
        <v>44430</v>
      </c>
      <c r="I2" s="83">
        <v>44464</v>
      </c>
      <c r="J2" s="82"/>
    </row>
    <row r="3" spans="1:10" x14ac:dyDescent="0.25">
      <c r="A3" s="82" t="s">
        <v>19</v>
      </c>
      <c r="B3" s="82" t="s">
        <v>20</v>
      </c>
      <c r="C3" s="82">
        <v>8</v>
      </c>
      <c r="D3" s="82">
        <v>8</v>
      </c>
      <c r="E3" s="82">
        <v>8</v>
      </c>
      <c r="F3" s="82"/>
      <c r="G3" s="82">
        <v>8</v>
      </c>
      <c r="H3" s="82">
        <v>8</v>
      </c>
      <c r="I3" s="82">
        <v>8</v>
      </c>
      <c r="J3" s="82">
        <v>40</v>
      </c>
    </row>
    <row r="4" spans="1:10" x14ac:dyDescent="0.25">
      <c r="A4" s="82" t="s">
        <v>23</v>
      </c>
      <c r="B4" s="82" t="s">
        <v>24</v>
      </c>
      <c r="C4" s="82">
        <v>7</v>
      </c>
      <c r="D4" s="82">
        <v>7</v>
      </c>
      <c r="E4" s="82">
        <v>7</v>
      </c>
      <c r="F4" s="82"/>
      <c r="G4" s="82"/>
      <c r="H4" s="82"/>
      <c r="I4" s="82"/>
      <c r="J4" s="82">
        <f>SUM(C4:E4)</f>
        <v>21</v>
      </c>
    </row>
    <row r="5" spans="1:10" x14ac:dyDescent="0.25">
      <c r="A5" s="77" t="s">
        <v>99</v>
      </c>
      <c r="B5" s="77" t="s">
        <v>100</v>
      </c>
      <c r="C5" s="77"/>
      <c r="D5" s="77"/>
      <c r="E5" s="77">
        <v>6</v>
      </c>
      <c r="F5" s="77">
        <v>8</v>
      </c>
      <c r="G5" s="77"/>
      <c r="H5" s="77"/>
      <c r="I5" s="77"/>
      <c r="J5" s="82">
        <v>14</v>
      </c>
    </row>
    <row r="6" spans="1:10" x14ac:dyDescent="0.25">
      <c r="A6" s="94" t="s">
        <v>109</v>
      </c>
      <c r="B6" s="94" t="s">
        <v>110</v>
      </c>
      <c r="C6" s="1"/>
      <c r="D6" s="1"/>
      <c r="E6" s="1"/>
      <c r="F6" s="1"/>
      <c r="G6" s="1"/>
      <c r="H6" s="1">
        <v>7</v>
      </c>
      <c r="I6" s="1"/>
      <c r="J6" s="109">
        <v>7</v>
      </c>
    </row>
    <row r="7" spans="1:10" x14ac:dyDescent="0.25">
      <c r="A7" s="65" t="s">
        <v>82</v>
      </c>
      <c r="B7" s="65" t="s">
        <v>83</v>
      </c>
      <c r="C7" s="1"/>
      <c r="D7" s="1"/>
      <c r="E7" s="1">
        <v>2</v>
      </c>
      <c r="F7" s="1"/>
      <c r="G7" s="1"/>
      <c r="H7" s="1"/>
      <c r="I7" s="1"/>
      <c r="J7" s="1">
        <v>2</v>
      </c>
    </row>
  </sheetData>
  <sortState ref="A3:J7">
    <sortCondition descending="1" ref="J3:J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N4" sqref="N4"/>
    </sheetView>
  </sheetViews>
  <sheetFormatPr defaultRowHeight="15" x14ac:dyDescent="0.25"/>
  <cols>
    <col min="1" max="1" width="27" bestFit="1" customWidth="1"/>
    <col min="2" max="2" width="19.85546875" bestFit="1" customWidth="1"/>
    <col min="8" max="9" width="9.140625" style="95"/>
  </cols>
  <sheetData>
    <row r="1" spans="1:10" x14ac:dyDescent="0.25">
      <c r="A1" s="27"/>
      <c r="B1" s="27" t="s">
        <v>0</v>
      </c>
      <c r="C1" s="27"/>
      <c r="D1" s="44"/>
      <c r="E1" s="44"/>
      <c r="F1" s="44"/>
      <c r="G1" s="44"/>
      <c r="H1" s="44"/>
      <c r="I1" s="44"/>
      <c r="J1" s="27"/>
    </row>
    <row r="2" spans="1:10" x14ac:dyDescent="0.25">
      <c r="A2" s="28" t="s">
        <v>26</v>
      </c>
      <c r="B2" s="29" t="s">
        <v>0</v>
      </c>
      <c r="C2" s="10">
        <v>44291</v>
      </c>
      <c r="D2" s="10">
        <v>44319</v>
      </c>
      <c r="E2" s="10">
        <v>44347</v>
      </c>
      <c r="F2" s="10">
        <v>44374</v>
      </c>
      <c r="G2" s="10">
        <v>44402</v>
      </c>
      <c r="H2" s="10">
        <v>44430</v>
      </c>
      <c r="I2" s="10">
        <v>44464</v>
      </c>
      <c r="J2" s="29" t="s">
        <v>4</v>
      </c>
    </row>
    <row r="3" spans="1:10" x14ac:dyDescent="0.25">
      <c r="A3" s="29" t="s">
        <v>19</v>
      </c>
      <c r="B3" s="29" t="s">
        <v>20</v>
      </c>
      <c r="C3" s="29">
        <v>8</v>
      </c>
      <c r="D3" s="45">
        <v>8</v>
      </c>
      <c r="E3" s="45">
        <v>8</v>
      </c>
      <c r="F3" s="45"/>
      <c r="G3" s="45">
        <v>8</v>
      </c>
      <c r="H3" s="45">
        <v>8</v>
      </c>
      <c r="I3" s="45">
        <v>8</v>
      </c>
      <c r="J3" s="29">
        <f>SUM(C3:I3)</f>
        <v>48</v>
      </c>
    </row>
    <row r="4" spans="1:10" x14ac:dyDescent="0.25">
      <c r="A4" s="90" t="s">
        <v>107</v>
      </c>
      <c r="B4" s="90" t="s">
        <v>108</v>
      </c>
      <c r="C4" s="29"/>
      <c r="D4" s="45"/>
      <c r="E4" s="45">
        <v>7</v>
      </c>
      <c r="F4" s="45">
        <v>8</v>
      </c>
      <c r="G4" s="45"/>
      <c r="H4" s="45"/>
      <c r="I4" s="45"/>
      <c r="J4" s="45">
        <f>SUM(C4:H4)</f>
        <v>15</v>
      </c>
    </row>
    <row r="5" spans="1:10" x14ac:dyDescent="0.25">
      <c r="A5" s="65" t="s">
        <v>109</v>
      </c>
      <c r="B5" s="65" t="s">
        <v>110</v>
      </c>
      <c r="C5" s="45"/>
      <c r="D5" s="45"/>
      <c r="E5" s="45"/>
      <c r="F5" s="45">
        <v>7</v>
      </c>
      <c r="G5" s="45"/>
      <c r="H5" s="45"/>
      <c r="I5" s="45">
        <v>7</v>
      </c>
      <c r="J5" s="45">
        <f>SUM(C5:I5)</f>
        <v>14</v>
      </c>
    </row>
    <row r="6" spans="1:10" x14ac:dyDescent="0.25">
      <c r="A6" s="3" t="s">
        <v>27</v>
      </c>
      <c r="B6" s="3" t="s">
        <v>18</v>
      </c>
      <c r="C6" s="45">
        <v>7</v>
      </c>
      <c r="D6" s="45"/>
      <c r="E6" s="45"/>
      <c r="F6" s="45"/>
      <c r="G6" s="45"/>
      <c r="H6" s="45"/>
      <c r="I6" s="45"/>
      <c r="J6" s="45">
        <f>SUM(C6:H6)</f>
        <v>7</v>
      </c>
    </row>
    <row r="7" spans="1:10" x14ac:dyDescent="0.25">
      <c r="A7" s="27"/>
      <c r="B7" s="27" t="s">
        <v>0</v>
      </c>
      <c r="C7" s="27"/>
      <c r="D7" s="44"/>
      <c r="E7" s="44"/>
      <c r="F7" s="44"/>
      <c r="G7" s="44"/>
      <c r="H7" s="44"/>
      <c r="I7" s="44"/>
      <c r="J7" s="27"/>
    </row>
  </sheetData>
  <sortState ref="A3:J6">
    <sortCondition descending="1" ref="J3:J6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L8" sqref="L8"/>
    </sheetView>
  </sheetViews>
  <sheetFormatPr defaultRowHeight="15" x14ac:dyDescent="0.25"/>
  <cols>
    <col min="1" max="1" width="29" bestFit="1" customWidth="1"/>
    <col min="2" max="2" width="18.140625" bestFit="1" customWidth="1"/>
    <col min="3" max="3" width="6.85546875" bestFit="1" customWidth="1"/>
    <col min="4" max="4" width="7.42578125" bestFit="1" customWidth="1"/>
    <col min="5" max="6" width="7.42578125" customWidth="1"/>
    <col min="7" max="7" width="7.42578125" style="95" customWidth="1"/>
  </cols>
  <sheetData>
    <row r="1" spans="1:8" x14ac:dyDescent="0.25">
      <c r="A1" s="30"/>
      <c r="B1" s="30" t="s">
        <v>0</v>
      </c>
      <c r="C1" s="30"/>
      <c r="D1" s="44"/>
      <c r="E1" s="44"/>
      <c r="F1" s="44"/>
      <c r="G1" s="44"/>
      <c r="H1" s="30"/>
    </row>
    <row r="2" spans="1:8" x14ac:dyDescent="0.25">
      <c r="A2" s="31" t="s">
        <v>28</v>
      </c>
      <c r="B2" s="32" t="s">
        <v>0</v>
      </c>
      <c r="C2" s="10">
        <v>44291</v>
      </c>
      <c r="D2" s="10">
        <v>44319</v>
      </c>
      <c r="E2" s="10">
        <v>44347</v>
      </c>
      <c r="F2" s="10">
        <v>44374</v>
      </c>
      <c r="G2" s="10">
        <v>44402</v>
      </c>
      <c r="H2" s="32" t="s">
        <v>4</v>
      </c>
    </row>
    <row r="3" spans="1:8" x14ac:dyDescent="0.25">
      <c r="A3" s="32" t="s">
        <v>27</v>
      </c>
      <c r="B3" s="32" t="s">
        <v>18</v>
      </c>
      <c r="C3" s="32">
        <v>8</v>
      </c>
      <c r="D3" s="45">
        <v>8</v>
      </c>
      <c r="E3" s="45">
        <v>8</v>
      </c>
      <c r="F3" s="45">
        <v>8</v>
      </c>
      <c r="G3" s="45"/>
      <c r="H3" s="32">
        <v>32</v>
      </c>
    </row>
    <row r="4" spans="1:8" x14ac:dyDescent="0.25">
      <c r="A4" s="65" t="s">
        <v>77</v>
      </c>
      <c r="B4" s="65" t="s">
        <v>101</v>
      </c>
      <c r="C4" s="45"/>
      <c r="D4" s="45"/>
      <c r="E4" s="45">
        <v>7</v>
      </c>
      <c r="F4" s="45">
        <v>7</v>
      </c>
      <c r="G4" s="45">
        <v>8</v>
      </c>
      <c r="H4" s="45">
        <f>SUM(C4:G4)</f>
        <v>22</v>
      </c>
    </row>
    <row r="5" spans="1:8" x14ac:dyDescent="0.25">
      <c r="A5" s="30"/>
      <c r="B5" s="30" t="s">
        <v>0</v>
      </c>
      <c r="C5" s="30"/>
      <c r="D5" s="44"/>
      <c r="E5" s="44"/>
      <c r="F5" s="44"/>
      <c r="G5" s="44"/>
      <c r="H5" s="3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3" sqref="A3:I6"/>
    </sheetView>
  </sheetViews>
  <sheetFormatPr defaultRowHeight="15" x14ac:dyDescent="0.25"/>
  <cols>
    <col min="1" max="1" width="29" style="87" bestFit="1" customWidth="1"/>
    <col min="2" max="2" width="22" style="87" bestFit="1" customWidth="1"/>
    <col min="3" max="9" width="9.140625" style="87"/>
  </cols>
  <sheetData>
    <row r="1" spans="1:9" x14ac:dyDescent="0.25">
      <c r="A1" s="84"/>
      <c r="B1" s="84" t="s">
        <v>0</v>
      </c>
      <c r="C1" s="84"/>
      <c r="D1" s="84"/>
      <c r="E1" s="84"/>
      <c r="F1" s="84"/>
      <c r="G1" s="84"/>
      <c r="H1" s="84"/>
      <c r="I1" s="84"/>
    </row>
    <row r="2" spans="1:9" x14ac:dyDescent="0.25">
      <c r="A2" s="85" t="s">
        <v>29</v>
      </c>
      <c r="B2" s="75" t="s">
        <v>0</v>
      </c>
      <c r="C2" s="86">
        <v>44321</v>
      </c>
      <c r="D2" s="86">
        <v>44347</v>
      </c>
      <c r="E2" s="86">
        <v>44374</v>
      </c>
      <c r="F2" s="86">
        <v>44404</v>
      </c>
      <c r="G2" s="86">
        <v>44430</v>
      </c>
      <c r="H2" s="86">
        <v>44464</v>
      </c>
      <c r="I2" s="75" t="s">
        <v>4</v>
      </c>
    </row>
    <row r="3" spans="1:9" x14ac:dyDescent="0.25">
      <c r="A3" s="89" t="s">
        <v>97</v>
      </c>
      <c r="B3" s="89" t="s">
        <v>98</v>
      </c>
      <c r="C3" s="75"/>
      <c r="D3" s="75">
        <v>8</v>
      </c>
      <c r="E3" s="75">
        <v>8</v>
      </c>
      <c r="F3" s="75">
        <v>8</v>
      </c>
      <c r="G3" s="75">
        <v>8</v>
      </c>
      <c r="H3" s="75">
        <v>8</v>
      </c>
      <c r="I3" s="75">
        <f>SUM(C3:H3)</f>
        <v>40</v>
      </c>
    </row>
    <row r="4" spans="1:9" x14ac:dyDescent="0.25">
      <c r="A4" s="94" t="s">
        <v>19</v>
      </c>
      <c r="B4" s="94" t="s">
        <v>20</v>
      </c>
      <c r="C4" s="75"/>
      <c r="D4" s="75"/>
      <c r="E4" s="75"/>
      <c r="F4" s="75"/>
      <c r="G4" s="75">
        <v>7</v>
      </c>
      <c r="H4" s="75">
        <v>7</v>
      </c>
      <c r="I4" s="75">
        <f>SUM(C4:H4)</f>
        <v>14</v>
      </c>
    </row>
    <row r="5" spans="1:9" s="95" customFormat="1" x14ac:dyDescent="0.25">
      <c r="A5" s="75" t="s">
        <v>30</v>
      </c>
      <c r="B5" s="75" t="s">
        <v>31</v>
      </c>
      <c r="C5" s="75">
        <v>8</v>
      </c>
      <c r="D5" s="75"/>
      <c r="E5" s="75"/>
      <c r="F5" s="75"/>
      <c r="G5" s="75"/>
      <c r="H5" s="75"/>
      <c r="I5" s="75">
        <f>SUM(C5:H5)</f>
        <v>8</v>
      </c>
    </row>
    <row r="6" spans="1:9" s="95" customFormat="1" x14ac:dyDescent="0.25">
      <c r="A6" s="91" t="s">
        <v>123</v>
      </c>
      <c r="B6" s="91" t="s">
        <v>106</v>
      </c>
      <c r="C6" s="75"/>
      <c r="D6" s="75"/>
      <c r="E6" s="75"/>
      <c r="F6" s="75"/>
      <c r="G6" s="75">
        <v>6</v>
      </c>
      <c r="H6" s="75"/>
      <c r="I6" s="75">
        <f>SUM(C6:H6)</f>
        <v>6</v>
      </c>
    </row>
    <row r="7" spans="1:9" x14ac:dyDescent="0.25">
      <c r="A7" s="84"/>
      <c r="B7" s="84"/>
      <c r="C7" s="84"/>
      <c r="D7" s="84"/>
      <c r="E7" s="84"/>
      <c r="F7" s="84"/>
      <c r="G7" s="84"/>
      <c r="H7" s="84"/>
      <c r="I7" s="84"/>
    </row>
  </sheetData>
  <sortState ref="A3:I6">
    <sortCondition descending="1" ref="I3:I6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I11" sqref="I11"/>
    </sheetView>
  </sheetViews>
  <sheetFormatPr defaultRowHeight="15" x14ac:dyDescent="0.25"/>
  <cols>
    <col min="1" max="1" width="25.5703125" bestFit="1" customWidth="1"/>
    <col min="2" max="2" width="22" bestFit="1" customWidth="1"/>
    <col min="7" max="8" width="9.140625" style="95"/>
  </cols>
  <sheetData>
    <row r="2" spans="1:9" x14ac:dyDescent="0.25">
      <c r="A2" s="33"/>
      <c r="B2" s="33"/>
      <c r="C2" s="33"/>
      <c r="D2" s="44"/>
      <c r="E2" s="44"/>
      <c r="F2" s="44"/>
      <c r="G2" s="44"/>
      <c r="H2" s="44"/>
      <c r="I2" s="33"/>
    </row>
    <row r="3" spans="1:9" x14ac:dyDescent="0.25">
      <c r="A3" s="60" t="s">
        <v>32</v>
      </c>
      <c r="B3" s="61"/>
      <c r="C3" s="62">
        <v>44291</v>
      </c>
      <c r="D3" s="62">
        <v>44319</v>
      </c>
      <c r="E3" s="62">
        <v>44347</v>
      </c>
      <c r="F3" s="62">
        <v>44402</v>
      </c>
      <c r="G3" s="62">
        <v>44430</v>
      </c>
      <c r="H3" s="62">
        <v>44464</v>
      </c>
      <c r="I3" s="61" t="s">
        <v>4</v>
      </c>
    </row>
    <row r="4" spans="1:9" x14ac:dyDescent="0.25">
      <c r="A4" s="3" t="s">
        <v>19</v>
      </c>
      <c r="B4" s="3" t="s">
        <v>20</v>
      </c>
      <c r="C4" s="1"/>
      <c r="D4" s="1">
        <v>8</v>
      </c>
      <c r="E4" s="1">
        <v>8</v>
      </c>
      <c r="F4" s="1">
        <v>8</v>
      </c>
      <c r="G4" s="1">
        <v>8</v>
      </c>
      <c r="H4" s="1">
        <v>8</v>
      </c>
      <c r="I4" s="3">
        <v>40</v>
      </c>
    </row>
    <row r="5" spans="1:9" x14ac:dyDescent="0.25">
      <c r="A5" s="3" t="s">
        <v>30</v>
      </c>
      <c r="B5" s="3" t="s">
        <v>31</v>
      </c>
      <c r="C5" s="3">
        <v>8</v>
      </c>
      <c r="D5" s="3"/>
      <c r="E5" s="3"/>
      <c r="F5" s="3"/>
      <c r="G5" s="3"/>
      <c r="H5" s="3"/>
      <c r="I5" s="3">
        <f>SUM(C5:D5)</f>
        <v>8</v>
      </c>
    </row>
  </sheetData>
  <sortState ref="A4:I5">
    <sortCondition descending="1" ref="I4: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K10" sqref="K10"/>
    </sheetView>
  </sheetViews>
  <sheetFormatPr defaultRowHeight="15" x14ac:dyDescent="0.25"/>
  <cols>
    <col min="1" max="1" width="33.28515625" bestFit="1" customWidth="1"/>
    <col min="2" max="2" width="21.7109375" bestFit="1" customWidth="1"/>
    <col min="3" max="3" width="6.85546875" bestFit="1" customWidth="1"/>
    <col min="6" max="6" width="9.140625" style="95"/>
    <col min="7" max="7" width="7" style="95" bestFit="1" customWidth="1"/>
  </cols>
  <sheetData>
    <row r="1" spans="1:8" x14ac:dyDescent="0.25">
      <c r="A1" s="58"/>
      <c r="B1" s="58" t="s">
        <v>0</v>
      </c>
      <c r="C1" s="58"/>
      <c r="D1" s="58"/>
      <c r="E1" s="58"/>
      <c r="F1" s="58"/>
      <c r="G1" s="58"/>
      <c r="H1" s="58"/>
    </row>
    <row r="2" spans="1:8" x14ac:dyDescent="0.25">
      <c r="A2" s="59" t="s">
        <v>5</v>
      </c>
      <c r="B2" s="1" t="s">
        <v>0</v>
      </c>
      <c r="C2" s="6">
        <v>44291</v>
      </c>
      <c r="D2" s="6">
        <v>44319</v>
      </c>
      <c r="E2" s="6">
        <v>44374</v>
      </c>
      <c r="F2" s="6">
        <v>44430</v>
      </c>
      <c r="G2" s="6">
        <v>44465</v>
      </c>
      <c r="H2" s="1"/>
    </row>
    <row r="3" spans="1:8" x14ac:dyDescent="0.25">
      <c r="A3" s="1" t="s">
        <v>6</v>
      </c>
      <c r="B3" s="1" t="s">
        <v>7</v>
      </c>
      <c r="C3" s="1">
        <v>8</v>
      </c>
      <c r="D3" s="1">
        <v>8</v>
      </c>
      <c r="E3" s="1">
        <v>8</v>
      </c>
      <c r="F3" s="1">
        <v>8</v>
      </c>
      <c r="G3" s="1">
        <v>8</v>
      </c>
      <c r="H3" s="1">
        <f>SUM(C3:G3)</f>
        <v>40</v>
      </c>
    </row>
    <row r="4" spans="1:8" x14ac:dyDescent="0.25">
      <c r="A4" s="1" t="s">
        <v>66</v>
      </c>
      <c r="B4" s="1" t="s">
        <v>67</v>
      </c>
      <c r="C4" s="1"/>
      <c r="D4" s="1">
        <v>7</v>
      </c>
      <c r="E4" s="1"/>
      <c r="F4" s="1"/>
      <c r="G4" s="1"/>
      <c r="H4" s="1">
        <v>7</v>
      </c>
    </row>
    <row r="5" spans="1:8" x14ac:dyDescent="0.25">
      <c r="A5" s="1"/>
      <c r="B5" s="1"/>
      <c r="C5" s="1"/>
      <c r="D5" s="1"/>
      <c r="E5" s="1"/>
      <c r="F5" s="1"/>
      <c r="G5" s="1"/>
      <c r="H5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A4" sqref="A4:H6"/>
    </sheetView>
  </sheetViews>
  <sheetFormatPr defaultRowHeight="15" x14ac:dyDescent="0.25"/>
  <cols>
    <col min="1" max="1" width="23.7109375" bestFit="1" customWidth="1"/>
    <col min="2" max="2" width="25" bestFit="1" customWidth="1"/>
    <col min="3" max="3" width="7.42578125" bestFit="1" customWidth="1"/>
    <col min="4" max="5" width="7.42578125" customWidth="1"/>
    <col min="6" max="7" width="7.42578125" style="95" customWidth="1"/>
    <col min="8" max="8" width="3" bestFit="1" customWidth="1"/>
  </cols>
  <sheetData>
    <row r="2" spans="1:8" x14ac:dyDescent="0.25">
      <c r="A2" s="110"/>
      <c r="B2" s="110" t="s">
        <v>0</v>
      </c>
      <c r="C2" s="110"/>
      <c r="D2" s="110"/>
      <c r="E2" s="110"/>
      <c r="F2" s="110"/>
      <c r="G2" s="110"/>
      <c r="H2" s="110"/>
    </row>
    <row r="3" spans="1:8" x14ac:dyDescent="0.25">
      <c r="A3" s="111" t="s">
        <v>65</v>
      </c>
      <c r="B3" s="77" t="s">
        <v>0</v>
      </c>
      <c r="C3" s="80">
        <v>44319</v>
      </c>
      <c r="D3" s="80">
        <v>44347</v>
      </c>
      <c r="E3" s="80">
        <v>44374</v>
      </c>
      <c r="F3" s="80">
        <v>44430</v>
      </c>
      <c r="G3" s="80">
        <v>44464</v>
      </c>
      <c r="H3" s="77"/>
    </row>
    <row r="4" spans="1:8" x14ac:dyDescent="0.25">
      <c r="A4" s="77" t="s">
        <v>61</v>
      </c>
      <c r="B4" s="77" t="s">
        <v>62</v>
      </c>
      <c r="C4" s="77">
        <v>8</v>
      </c>
      <c r="D4" s="77">
        <v>8</v>
      </c>
      <c r="E4" s="77">
        <v>8</v>
      </c>
      <c r="F4" s="77"/>
      <c r="G4" s="77"/>
      <c r="H4" s="77">
        <v>24</v>
      </c>
    </row>
    <row r="5" spans="1:8" x14ac:dyDescent="0.25">
      <c r="A5" s="102" t="s">
        <v>123</v>
      </c>
      <c r="B5" s="102" t="s">
        <v>124</v>
      </c>
      <c r="C5" s="77"/>
      <c r="D5" s="77"/>
      <c r="E5" s="77"/>
      <c r="F5" s="77">
        <v>8</v>
      </c>
      <c r="G5" s="77">
        <v>8</v>
      </c>
      <c r="H5" s="77">
        <v>16</v>
      </c>
    </row>
    <row r="6" spans="1:8" x14ac:dyDescent="0.25">
      <c r="A6" s="76" t="s">
        <v>44</v>
      </c>
      <c r="B6" s="77" t="s">
        <v>102</v>
      </c>
      <c r="C6" s="77"/>
      <c r="D6" s="77">
        <v>7</v>
      </c>
      <c r="E6" s="77">
        <v>7</v>
      </c>
      <c r="F6" s="77"/>
      <c r="G6" s="77"/>
      <c r="H6" s="77">
        <v>14</v>
      </c>
    </row>
  </sheetData>
  <sortState ref="A4:H6">
    <sortCondition descending="1" ref="H4:H6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" sqref="A3:E6"/>
    </sheetView>
  </sheetViews>
  <sheetFormatPr defaultRowHeight="15" x14ac:dyDescent="0.25"/>
  <cols>
    <col min="1" max="1" width="30" bestFit="1" customWidth="1"/>
    <col min="2" max="2" width="25" bestFit="1" customWidth="1"/>
  </cols>
  <sheetData>
    <row r="1" spans="1:5" x14ac:dyDescent="0.25">
      <c r="A1" s="52"/>
      <c r="B1" s="52"/>
      <c r="C1" s="53"/>
      <c r="D1" s="53"/>
      <c r="E1" s="53"/>
    </row>
    <row r="2" spans="1:5" x14ac:dyDescent="0.25">
      <c r="A2" s="54" t="s">
        <v>33</v>
      </c>
      <c r="B2" s="3" t="s">
        <v>0</v>
      </c>
      <c r="C2" s="5">
        <v>44291</v>
      </c>
      <c r="D2" s="5">
        <v>44347</v>
      </c>
      <c r="E2" s="3" t="s">
        <v>4</v>
      </c>
    </row>
    <row r="3" spans="1:5" x14ac:dyDescent="0.25">
      <c r="A3" s="1" t="s">
        <v>27</v>
      </c>
      <c r="B3" s="1" t="s">
        <v>60</v>
      </c>
      <c r="C3" s="50">
        <v>8</v>
      </c>
      <c r="D3" s="50">
        <v>8</v>
      </c>
      <c r="E3" s="3">
        <v>8</v>
      </c>
    </row>
    <row r="4" spans="1:5" x14ac:dyDescent="0.25">
      <c r="A4" s="3" t="s">
        <v>34</v>
      </c>
      <c r="B4" s="3" t="s">
        <v>35</v>
      </c>
      <c r="C4" s="3">
        <v>7</v>
      </c>
      <c r="D4" s="3"/>
      <c r="E4" s="3">
        <v>7</v>
      </c>
    </row>
    <row r="5" spans="1:5" x14ac:dyDescent="0.25">
      <c r="A5" s="65" t="s">
        <v>82</v>
      </c>
      <c r="B5" s="65" t="s">
        <v>83</v>
      </c>
      <c r="C5" s="1"/>
      <c r="D5" s="1">
        <v>7</v>
      </c>
      <c r="E5" s="88">
        <v>7</v>
      </c>
    </row>
    <row r="6" spans="1:5" x14ac:dyDescent="0.25">
      <c r="A6" s="1" t="s">
        <v>61</v>
      </c>
      <c r="B6" s="1" t="s">
        <v>62</v>
      </c>
      <c r="C6" s="1">
        <v>6</v>
      </c>
      <c r="D6" s="1"/>
      <c r="E6" s="1">
        <v>6</v>
      </c>
    </row>
  </sheetData>
  <sortState ref="A3:E6">
    <sortCondition descending="1" ref="E3:E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K7" sqref="K7"/>
    </sheetView>
  </sheetViews>
  <sheetFormatPr defaultRowHeight="15" x14ac:dyDescent="0.25"/>
  <cols>
    <col min="1" max="1" width="24" bestFit="1" customWidth="1"/>
    <col min="2" max="2" width="19.140625" bestFit="1" customWidth="1"/>
  </cols>
  <sheetData>
    <row r="1" spans="1:8" x14ac:dyDescent="0.25">
      <c r="A1" s="46"/>
      <c r="B1" s="46" t="s">
        <v>0</v>
      </c>
      <c r="C1" s="46"/>
      <c r="D1" s="46"/>
      <c r="E1" s="46"/>
      <c r="F1" s="46"/>
      <c r="G1" s="46"/>
      <c r="H1" s="46"/>
    </row>
    <row r="2" spans="1:8" x14ac:dyDescent="0.25">
      <c r="A2" s="47" t="s">
        <v>59</v>
      </c>
      <c r="B2" s="48" t="s">
        <v>0</v>
      </c>
      <c r="C2" s="49">
        <v>44291</v>
      </c>
      <c r="D2" s="49">
        <v>44319</v>
      </c>
      <c r="E2" s="49">
        <v>44347</v>
      </c>
      <c r="F2" s="49">
        <v>44374</v>
      </c>
      <c r="G2" s="49">
        <v>44402</v>
      </c>
      <c r="H2" s="48" t="s">
        <v>4</v>
      </c>
    </row>
    <row r="3" spans="1:8" x14ac:dyDescent="0.25">
      <c r="A3" s="48" t="s">
        <v>44</v>
      </c>
      <c r="B3" s="48" t="s">
        <v>45</v>
      </c>
      <c r="C3" s="48">
        <v>8</v>
      </c>
      <c r="D3" s="48">
        <v>8</v>
      </c>
      <c r="E3" s="48">
        <v>8</v>
      </c>
      <c r="F3" s="48">
        <v>8</v>
      </c>
      <c r="G3" s="48">
        <v>8</v>
      </c>
      <c r="H3" s="48">
        <v>40</v>
      </c>
    </row>
    <row r="4" spans="1:8" x14ac:dyDescent="0.25">
      <c r="A4" s="46"/>
      <c r="B4" s="46"/>
      <c r="C4" s="46"/>
      <c r="D4" s="46"/>
      <c r="E4" s="46"/>
      <c r="F4" s="46"/>
      <c r="G4" s="46"/>
      <c r="H4" s="4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H12" sqref="H12"/>
    </sheetView>
  </sheetViews>
  <sheetFormatPr defaultRowHeight="15" x14ac:dyDescent="0.25"/>
  <cols>
    <col min="1" max="2" width="21" bestFit="1" customWidth="1"/>
    <col min="3" max="3" width="5" bestFit="1" customWidth="1"/>
  </cols>
  <sheetData>
    <row r="1" spans="1:7" x14ac:dyDescent="0.25">
      <c r="A1" s="34"/>
      <c r="B1" s="34"/>
      <c r="C1" s="34"/>
      <c r="D1" s="34"/>
      <c r="E1" s="44"/>
      <c r="F1" s="44"/>
      <c r="G1" s="34"/>
    </row>
    <row r="2" spans="1:7" x14ac:dyDescent="0.25">
      <c r="A2" s="60" t="s">
        <v>36</v>
      </c>
      <c r="B2" s="61" t="s">
        <v>0</v>
      </c>
      <c r="C2" s="61"/>
      <c r="D2" s="62">
        <v>44291</v>
      </c>
      <c r="E2" s="62">
        <v>44347</v>
      </c>
      <c r="F2" s="62">
        <v>44374</v>
      </c>
      <c r="G2" s="61" t="s">
        <v>4</v>
      </c>
    </row>
    <row r="3" spans="1:7" x14ac:dyDescent="0.25">
      <c r="A3" s="3" t="s">
        <v>37</v>
      </c>
      <c r="B3" s="3" t="s">
        <v>38</v>
      </c>
      <c r="C3" s="3" t="s">
        <v>39</v>
      </c>
      <c r="D3" s="3">
        <v>8</v>
      </c>
      <c r="E3" s="3">
        <v>8</v>
      </c>
      <c r="F3" s="3"/>
      <c r="G3" s="3">
        <v>16</v>
      </c>
    </row>
    <row r="4" spans="1:7" x14ac:dyDescent="0.25">
      <c r="A4" s="65" t="s">
        <v>103</v>
      </c>
      <c r="B4" s="65" t="s">
        <v>104</v>
      </c>
      <c r="C4" s="1" t="s">
        <v>39</v>
      </c>
      <c r="D4" s="1"/>
      <c r="E4" s="1"/>
      <c r="F4" s="1">
        <v>8</v>
      </c>
      <c r="G4" s="1">
        <v>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L15" sqref="L15"/>
    </sheetView>
  </sheetViews>
  <sheetFormatPr defaultRowHeight="15" x14ac:dyDescent="0.25"/>
  <cols>
    <col min="1" max="1" width="30.28515625" bestFit="1" customWidth="1"/>
    <col min="2" max="2" width="21" bestFit="1" customWidth="1"/>
    <col min="7" max="7" width="9.140625" style="95"/>
  </cols>
  <sheetData>
    <row r="1" spans="1:8" x14ac:dyDescent="0.25">
      <c r="A1" s="112"/>
      <c r="B1" s="112"/>
      <c r="C1" s="112"/>
      <c r="D1" s="112"/>
      <c r="E1" s="112"/>
      <c r="F1" s="112"/>
      <c r="G1" s="112"/>
      <c r="H1" s="112"/>
    </row>
    <row r="2" spans="1:8" x14ac:dyDescent="0.25">
      <c r="A2" s="81" t="s">
        <v>40</v>
      </c>
      <c r="B2" s="82" t="s">
        <v>0</v>
      </c>
      <c r="C2" s="83">
        <v>44291</v>
      </c>
      <c r="D2" s="83">
        <v>44319</v>
      </c>
      <c r="E2" s="83">
        <v>44347</v>
      </c>
      <c r="F2" s="83">
        <v>44374</v>
      </c>
      <c r="G2" s="83">
        <v>44430</v>
      </c>
      <c r="H2" s="82" t="s">
        <v>4</v>
      </c>
    </row>
    <row r="3" spans="1:8" x14ac:dyDescent="0.25">
      <c r="A3" s="77" t="s">
        <v>72</v>
      </c>
      <c r="B3" s="77" t="s">
        <v>73</v>
      </c>
      <c r="C3" s="82"/>
      <c r="D3" s="82">
        <v>7</v>
      </c>
      <c r="E3" s="82">
        <v>8</v>
      </c>
      <c r="F3" s="82">
        <v>8</v>
      </c>
      <c r="G3" s="82">
        <v>8</v>
      </c>
      <c r="H3" s="82">
        <f>SUM(C3:G3)</f>
        <v>31</v>
      </c>
    </row>
    <row r="4" spans="1:8" x14ac:dyDescent="0.25">
      <c r="A4" s="82" t="s">
        <v>37</v>
      </c>
      <c r="B4" s="82" t="s">
        <v>38</v>
      </c>
      <c r="C4" s="82">
        <v>8</v>
      </c>
      <c r="D4" s="82"/>
      <c r="E4" s="82"/>
      <c r="F4" s="82"/>
      <c r="G4" s="82"/>
      <c r="H4" s="82">
        <f>SUM(C4:E4)</f>
        <v>8</v>
      </c>
    </row>
    <row r="5" spans="1:8" x14ac:dyDescent="0.25">
      <c r="A5" s="77" t="s">
        <v>70</v>
      </c>
      <c r="B5" s="77" t="s">
        <v>71</v>
      </c>
      <c r="C5" s="82"/>
      <c r="D5" s="82">
        <v>8</v>
      </c>
      <c r="E5" s="82"/>
      <c r="F5" s="82"/>
      <c r="G5" s="82"/>
      <c r="H5" s="82">
        <f>SUM(C5:E5)</f>
        <v>8</v>
      </c>
    </row>
    <row r="6" spans="1:8" x14ac:dyDescent="0.25">
      <c r="A6" s="82" t="s">
        <v>41</v>
      </c>
      <c r="B6" s="82" t="s">
        <v>42</v>
      </c>
      <c r="C6" s="82">
        <v>7</v>
      </c>
      <c r="D6" s="82"/>
      <c r="E6" s="82"/>
      <c r="F6" s="82"/>
      <c r="G6" s="82"/>
      <c r="H6" s="82">
        <f>SUM(C6:E6)</f>
        <v>7</v>
      </c>
    </row>
    <row r="7" spans="1:8" x14ac:dyDescent="0.25">
      <c r="A7" s="77" t="s">
        <v>92</v>
      </c>
      <c r="B7" s="77" t="s">
        <v>93</v>
      </c>
      <c r="C7" s="113"/>
      <c r="D7" s="113"/>
      <c r="E7" s="113">
        <v>7</v>
      </c>
      <c r="F7" s="113"/>
      <c r="G7" s="113"/>
      <c r="H7" s="113">
        <v>7</v>
      </c>
    </row>
    <row r="8" spans="1:8" s="95" customFormat="1" x14ac:dyDescent="0.25">
      <c r="A8" s="102" t="s">
        <v>123</v>
      </c>
      <c r="B8" s="102" t="s">
        <v>106</v>
      </c>
      <c r="C8" s="113"/>
      <c r="D8" s="113"/>
      <c r="E8" s="113"/>
      <c r="F8" s="113"/>
      <c r="G8" s="113">
        <v>7</v>
      </c>
      <c r="H8" s="113">
        <v>7</v>
      </c>
    </row>
    <row r="9" spans="1:8" x14ac:dyDescent="0.25">
      <c r="A9" s="114"/>
      <c r="B9" s="114"/>
      <c r="C9" s="114"/>
      <c r="D9" s="114"/>
      <c r="E9" s="114"/>
      <c r="F9" s="114"/>
      <c r="G9" s="114"/>
      <c r="H9" s="114"/>
    </row>
  </sheetData>
  <sortState ref="A3:H6">
    <sortCondition descending="1" ref="H3:H6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K4" sqref="K4"/>
    </sheetView>
  </sheetViews>
  <sheetFormatPr defaultRowHeight="15" x14ac:dyDescent="0.25"/>
  <cols>
    <col min="1" max="1" width="31.85546875" bestFit="1" customWidth="1"/>
    <col min="2" max="2" width="19.140625" bestFit="1" customWidth="1"/>
    <col min="8" max="8" width="9.140625" style="95"/>
  </cols>
  <sheetData>
    <row r="1" spans="1:9" x14ac:dyDescent="0.25">
      <c r="A1" s="36" t="s">
        <v>43</v>
      </c>
      <c r="B1" s="37" t="s">
        <v>0</v>
      </c>
      <c r="C1" s="10">
        <v>44291</v>
      </c>
      <c r="D1" s="10">
        <v>44319</v>
      </c>
      <c r="E1" s="10">
        <v>44347</v>
      </c>
      <c r="F1" s="10">
        <v>44374</v>
      </c>
      <c r="G1" s="10">
        <v>44402</v>
      </c>
      <c r="H1" s="10">
        <v>44430</v>
      </c>
      <c r="I1" s="37" t="s">
        <v>4</v>
      </c>
    </row>
    <row r="2" spans="1:9" x14ac:dyDescent="0.25">
      <c r="A2" s="37" t="s">
        <v>44</v>
      </c>
      <c r="B2" s="37" t="s">
        <v>45</v>
      </c>
      <c r="C2" s="37">
        <v>8</v>
      </c>
      <c r="D2" s="45">
        <v>8</v>
      </c>
      <c r="E2" s="45">
        <v>7</v>
      </c>
      <c r="F2" s="45">
        <v>7</v>
      </c>
      <c r="G2" s="45">
        <v>8</v>
      </c>
      <c r="H2" s="45"/>
      <c r="I2" s="37">
        <f>SUM(C2:H2)</f>
        <v>38</v>
      </c>
    </row>
    <row r="3" spans="1:9" x14ac:dyDescent="0.25">
      <c r="A3" s="56" t="s">
        <v>72</v>
      </c>
      <c r="B3" s="56" t="s">
        <v>73</v>
      </c>
      <c r="C3" s="45"/>
      <c r="D3" s="45">
        <v>7</v>
      </c>
      <c r="E3" s="45">
        <v>8</v>
      </c>
      <c r="F3" s="45">
        <v>8</v>
      </c>
      <c r="G3" s="45"/>
      <c r="H3" s="45">
        <v>8</v>
      </c>
      <c r="I3" s="45">
        <f>SUM(C3:H3)</f>
        <v>31</v>
      </c>
    </row>
    <row r="4" spans="1:9" x14ac:dyDescent="0.25">
      <c r="A4" s="35"/>
      <c r="B4" s="35" t="s">
        <v>0</v>
      </c>
      <c r="C4" s="35"/>
      <c r="D4" s="44"/>
      <c r="E4" s="44"/>
      <c r="F4" s="44"/>
      <c r="G4" s="44"/>
      <c r="H4" s="44"/>
      <c r="I4" s="3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J9" sqref="J9"/>
    </sheetView>
  </sheetViews>
  <sheetFormatPr defaultRowHeight="15" x14ac:dyDescent="0.25"/>
  <cols>
    <col min="1" max="1" width="38.7109375" bestFit="1" customWidth="1"/>
    <col min="2" max="2" width="25" bestFit="1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38" t="s">
        <v>46</v>
      </c>
      <c r="B2" s="39" t="s">
        <v>0</v>
      </c>
      <c r="C2" s="39"/>
      <c r="D2" s="45"/>
      <c r="E2" s="45"/>
      <c r="F2" s="45"/>
      <c r="G2" s="39"/>
    </row>
    <row r="3" spans="1:7" x14ac:dyDescent="0.25">
      <c r="A3" s="40" t="s">
        <v>47</v>
      </c>
      <c r="B3" s="39"/>
      <c r="C3" s="10">
        <v>44291</v>
      </c>
      <c r="D3" s="10">
        <v>44319</v>
      </c>
      <c r="E3" s="10">
        <v>44347</v>
      </c>
      <c r="F3" s="10">
        <v>44374</v>
      </c>
      <c r="G3" s="39" t="s">
        <v>4</v>
      </c>
    </row>
    <row r="4" spans="1:7" x14ac:dyDescent="0.25">
      <c r="A4" s="39" t="s">
        <v>48</v>
      </c>
      <c r="B4" s="39" t="s">
        <v>49</v>
      </c>
      <c r="C4" s="39">
        <v>8</v>
      </c>
      <c r="D4" s="45"/>
      <c r="E4" s="45">
        <v>8</v>
      </c>
      <c r="F4" s="45">
        <v>8</v>
      </c>
      <c r="G4" s="39">
        <f>SUM(C4:F4)</f>
        <v>24</v>
      </c>
    </row>
    <row r="5" spans="1:7" x14ac:dyDescent="0.25">
      <c r="A5" s="39" t="s">
        <v>44</v>
      </c>
      <c r="B5" s="39" t="s">
        <v>50</v>
      </c>
      <c r="C5" s="39">
        <v>7</v>
      </c>
      <c r="D5" s="45">
        <v>7</v>
      </c>
      <c r="E5" s="45">
        <v>7</v>
      </c>
      <c r="F5" s="45">
        <v>7</v>
      </c>
      <c r="G5" s="45">
        <f t="shared" ref="G5:G9" si="0">SUM(C5:F5)</f>
        <v>28</v>
      </c>
    </row>
    <row r="6" spans="1:7" x14ac:dyDescent="0.25">
      <c r="A6" s="45"/>
      <c r="B6" s="45"/>
      <c r="C6" s="45"/>
      <c r="D6" s="45"/>
      <c r="E6" s="45"/>
      <c r="F6" s="45"/>
      <c r="G6" s="45">
        <f t="shared" si="0"/>
        <v>0</v>
      </c>
    </row>
    <row r="7" spans="1:7" x14ac:dyDescent="0.25">
      <c r="A7" s="40" t="s">
        <v>12</v>
      </c>
      <c r="B7" s="39"/>
      <c r="C7" s="39"/>
      <c r="D7" s="45"/>
      <c r="E7" s="45"/>
      <c r="F7" s="45"/>
      <c r="G7" s="45">
        <f t="shared" si="0"/>
        <v>0</v>
      </c>
    </row>
    <row r="8" spans="1:7" x14ac:dyDescent="0.25">
      <c r="A8" s="56" t="s">
        <v>72</v>
      </c>
      <c r="B8" s="56" t="s">
        <v>73</v>
      </c>
      <c r="C8" s="45"/>
      <c r="D8" s="45">
        <v>8</v>
      </c>
      <c r="E8" s="45">
        <v>8</v>
      </c>
      <c r="F8" s="45">
        <v>8</v>
      </c>
      <c r="G8" s="45">
        <f t="shared" si="0"/>
        <v>24</v>
      </c>
    </row>
    <row r="9" spans="1:7" x14ac:dyDescent="0.25">
      <c r="A9" s="39" t="s">
        <v>41</v>
      </c>
      <c r="B9" s="39" t="s">
        <v>42</v>
      </c>
      <c r="C9" s="39">
        <v>8</v>
      </c>
      <c r="D9" s="45"/>
      <c r="E9" s="45"/>
      <c r="F9" s="45"/>
      <c r="G9" s="45">
        <f t="shared" si="0"/>
        <v>8</v>
      </c>
    </row>
    <row r="10" spans="1:7" x14ac:dyDescent="0.25">
      <c r="A10" s="4"/>
      <c r="B10" s="4"/>
      <c r="C10" s="4"/>
      <c r="D10" s="4"/>
      <c r="E10" s="4"/>
      <c r="F10" s="4"/>
      <c r="G10" s="4"/>
    </row>
  </sheetData>
  <sortState ref="A4:H6">
    <sortCondition descending="1" ref="G4:G6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2" sqref="J2"/>
    </sheetView>
  </sheetViews>
  <sheetFormatPr defaultRowHeight="15" x14ac:dyDescent="0.25"/>
  <cols>
    <col min="1" max="1" width="18.7109375" style="87" bestFit="1" customWidth="1"/>
    <col min="2" max="2" width="19" style="87" bestFit="1" customWidth="1"/>
    <col min="3" max="8" width="9.140625" style="87"/>
  </cols>
  <sheetData>
    <row r="1" spans="1:8" x14ac:dyDescent="0.25">
      <c r="A1" s="114"/>
      <c r="B1" s="114"/>
      <c r="C1" s="114"/>
      <c r="D1" s="114"/>
      <c r="E1" s="114"/>
      <c r="F1" s="114"/>
      <c r="G1" s="114"/>
      <c r="H1" s="114"/>
    </row>
    <row r="2" spans="1:8" x14ac:dyDescent="0.25">
      <c r="A2" s="81" t="s">
        <v>51</v>
      </c>
      <c r="B2" s="82" t="s">
        <v>0</v>
      </c>
      <c r="C2" s="83">
        <v>44291</v>
      </c>
      <c r="D2" s="83">
        <v>44374</v>
      </c>
      <c r="E2" s="83">
        <v>44402</v>
      </c>
      <c r="F2" s="83">
        <v>44430</v>
      </c>
      <c r="G2" s="83">
        <v>44464</v>
      </c>
      <c r="H2" s="82"/>
    </row>
    <row r="3" spans="1:8" x14ac:dyDescent="0.25">
      <c r="A3" s="102" t="s">
        <v>92</v>
      </c>
      <c r="B3" s="102" t="s">
        <v>93</v>
      </c>
      <c r="C3" s="77"/>
      <c r="D3" s="77">
        <v>8</v>
      </c>
      <c r="E3" s="77">
        <v>8</v>
      </c>
      <c r="F3" s="77">
        <v>8</v>
      </c>
      <c r="G3" s="77">
        <v>8</v>
      </c>
      <c r="H3" s="77">
        <v>32</v>
      </c>
    </row>
    <row r="4" spans="1:8" x14ac:dyDescent="0.25">
      <c r="A4" s="82" t="s">
        <v>52</v>
      </c>
      <c r="B4" s="82" t="s">
        <v>53</v>
      </c>
      <c r="C4" s="82">
        <v>8</v>
      </c>
      <c r="D4" s="82"/>
      <c r="E4" s="82"/>
      <c r="F4" s="82"/>
      <c r="G4" s="82"/>
      <c r="H4" s="82">
        <v>8</v>
      </c>
    </row>
    <row r="5" spans="1:8" x14ac:dyDescent="0.25">
      <c r="A5" s="94" t="s">
        <v>123</v>
      </c>
      <c r="B5" s="94" t="s">
        <v>106</v>
      </c>
      <c r="C5" s="77"/>
      <c r="D5" s="77"/>
      <c r="E5" s="77"/>
      <c r="F5" s="77">
        <v>7</v>
      </c>
      <c r="G5" s="77"/>
      <c r="H5" s="77">
        <v>7</v>
      </c>
    </row>
  </sheetData>
  <sortState ref="A3:H4">
    <sortCondition descending="1" ref="H3:H4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J10" sqref="J10"/>
    </sheetView>
  </sheetViews>
  <sheetFormatPr defaultRowHeight="15" x14ac:dyDescent="0.25"/>
  <cols>
    <col min="1" max="1" width="30.5703125" bestFit="1" customWidth="1"/>
    <col min="2" max="2" width="18.28515625" bestFit="1" customWidth="1"/>
    <col min="3" max="3" width="6.85546875" bestFit="1" customWidth="1"/>
    <col min="4" max="6" width="6.85546875" style="95" customWidth="1"/>
  </cols>
  <sheetData>
    <row r="1" spans="1:7" x14ac:dyDescent="0.25">
      <c r="A1" s="41"/>
      <c r="B1" s="41"/>
      <c r="C1" s="41"/>
      <c r="D1" s="44"/>
      <c r="E1" s="44"/>
      <c r="F1" s="44"/>
      <c r="G1" s="41"/>
    </row>
    <row r="2" spans="1:7" x14ac:dyDescent="0.25">
      <c r="A2" s="42" t="s">
        <v>54</v>
      </c>
      <c r="B2" s="43"/>
      <c r="C2" s="10">
        <v>44291</v>
      </c>
      <c r="D2" s="10"/>
      <c r="E2" s="10"/>
      <c r="F2" s="10"/>
      <c r="G2" s="43" t="s">
        <v>4</v>
      </c>
    </row>
    <row r="3" spans="1:7" x14ac:dyDescent="0.25">
      <c r="A3" s="43" t="s">
        <v>55</v>
      </c>
      <c r="B3" s="43" t="s">
        <v>56</v>
      </c>
      <c r="C3" s="43">
        <v>8</v>
      </c>
      <c r="D3" s="45"/>
      <c r="E3" s="45"/>
      <c r="F3" s="45"/>
      <c r="G3" s="43">
        <v>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1" sqref="F11"/>
    </sheetView>
  </sheetViews>
  <sheetFormatPr defaultRowHeight="15" x14ac:dyDescent="0.25"/>
  <cols>
    <col min="1" max="1" width="42.85546875" bestFit="1" customWidth="1"/>
    <col min="2" max="2" width="24.28515625" bestFit="1" customWidth="1"/>
    <col min="3" max="3" width="6.85546875" bestFit="1" customWidth="1"/>
    <col min="4" max="4" width="7.42578125" bestFit="1" customWidth="1"/>
    <col min="5" max="5" width="5.42578125" bestFit="1" customWidth="1"/>
  </cols>
  <sheetData>
    <row r="1" spans="1:5" x14ac:dyDescent="0.25">
      <c r="A1" s="70"/>
      <c r="B1" s="70"/>
      <c r="C1" s="70"/>
      <c r="D1" s="70"/>
      <c r="E1" s="70"/>
    </row>
    <row r="2" spans="1:5" x14ac:dyDescent="0.25">
      <c r="A2" s="54" t="s">
        <v>57</v>
      </c>
      <c r="B2" s="3"/>
      <c r="C2" s="5">
        <v>44291</v>
      </c>
      <c r="D2" s="5">
        <v>44347</v>
      </c>
      <c r="E2" s="3" t="s">
        <v>4</v>
      </c>
    </row>
    <row r="3" spans="1:5" x14ac:dyDescent="0.25">
      <c r="A3" s="3" t="s">
        <v>52</v>
      </c>
      <c r="B3" s="3" t="s">
        <v>53</v>
      </c>
      <c r="C3" s="3">
        <v>8</v>
      </c>
      <c r="D3" s="3">
        <v>8</v>
      </c>
      <c r="E3" s="3">
        <v>8</v>
      </c>
    </row>
    <row r="4" spans="1:5" x14ac:dyDescent="0.25">
      <c r="A4" s="3" t="s">
        <v>34</v>
      </c>
      <c r="B4" s="3" t="s">
        <v>35</v>
      </c>
      <c r="C4" s="3">
        <v>7</v>
      </c>
      <c r="D4" s="3"/>
      <c r="E4" s="3">
        <v>7</v>
      </c>
    </row>
    <row r="5" spans="1:5" x14ac:dyDescent="0.25">
      <c r="A5" s="65" t="s">
        <v>82</v>
      </c>
      <c r="B5" s="65" t="s">
        <v>83</v>
      </c>
      <c r="C5" s="1"/>
      <c r="D5" s="1">
        <v>7</v>
      </c>
      <c r="E5" s="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defaultRowHeight="15" x14ac:dyDescent="0.25"/>
  <cols>
    <col min="1" max="1" width="32.140625" bestFit="1" customWidth="1"/>
    <col min="2" max="2" width="15.28515625" bestFit="1" customWidth="1"/>
  </cols>
  <sheetData>
    <row r="1" spans="1:5" x14ac:dyDescent="0.25">
      <c r="A1" s="101" t="s">
        <v>121</v>
      </c>
      <c r="B1" s="94" t="s">
        <v>0</v>
      </c>
      <c r="C1" s="74">
        <v>44430</v>
      </c>
      <c r="D1" s="122">
        <v>44464</v>
      </c>
      <c r="E1" s="100"/>
    </row>
    <row r="2" spans="1:5" x14ac:dyDescent="0.25">
      <c r="A2" s="94" t="s">
        <v>119</v>
      </c>
      <c r="B2" s="94" t="s">
        <v>120</v>
      </c>
      <c r="C2" s="65">
        <v>8</v>
      </c>
      <c r="D2" s="100"/>
      <c r="E2" s="100">
        <v>8</v>
      </c>
    </row>
    <row r="3" spans="1:5" x14ac:dyDescent="0.25">
      <c r="A3" s="94" t="s">
        <v>19</v>
      </c>
      <c r="B3" s="94" t="s">
        <v>20</v>
      </c>
      <c r="C3" s="100"/>
      <c r="D3" s="100">
        <v>8</v>
      </c>
      <c r="E3" s="100">
        <v>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M18" sqref="M18"/>
    </sheetView>
  </sheetViews>
  <sheetFormatPr defaultRowHeight="15" x14ac:dyDescent="0.25"/>
  <cols>
    <col min="1" max="2" width="17.5703125" style="115" bestFit="1" customWidth="1"/>
    <col min="3" max="3" width="5.42578125" style="115" bestFit="1" customWidth="1"/>
    <col min="4" max="4" width="6" style="115" bestFit="1" customWidth="1"/>
    <col min="5" max="5" width="5.42578125" style="115" bestFit="1" customWidth="1"/>
    <col min="6" max="6" width="5" style="115" bestFit="1" customWidth="1"/>
    <col min="7" max="7" width="5.5703125" style="115" bestFit="1" customWidth="1"/>
    <col min="8" max="8" width="5.5703125" style="115" customWidth="1"/>
    <col min="9" max="9" width="4.42578125" style="115" bestFit="1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17" t="s">
        <v>58</v>
      </c>
      <c r="B2" s="118"/>
      <c r="C2" s="119">
        <v>44291</v>
      </c>
      <c r="D2" s="119">
        <v>44347</v>
      </c>
      <c r="E2" s="119">
        <v>44374</v>
      </c>
      <c r="F2" s="119">
        <v>44402</v>
      </c>
      <c r="G2" s="119">
        <v>44430</v>
      </c>
      <c r="H2" s="119">
        <v>44464</v>
      </c>
      <c r="I2" s="118" t="s">
        <v>4</v>
      </c>
    </row>
    <row r="3" spans="1:9" x14ac:dyDescent="0.25">
      <c r="A3" s="90" t="s">
        <v>77</v>
      </c>
      <c r="B3" s="90" t="s">
        <v>101</v>
      </c>
      <c r="C3" s="118"/>
      <c r="D3" s="118">
        <v>8</v>
      </c>
      <c r="E3" s="118">
        <v>8</v>
      </c>
      <c r="F3" s="118">
        <v>6</v>
      </c>
      <c r="G3" s="118"/>
      <c r="H3" s="118">
        <v>8</v>
      </c>
      <c r="I3" s="118">
        <f>SUM(C3:H3)</f>
        <v>30</v>
      </c>
    </row>
    <row r="4" spans="1:9" x14ac:dyDescent="0.25">
      <c r="A4" s="65" t="s">
        <v>84</v>
      </c>
      <c r="B4" s="65" t="s">
        <v>85</v>
      </c>
      <c r="C4" s="118"/>
      <c r="D4" s="118">
        <v>7</v>
      </c>
      <c r="E4" s="118"/>
      <c r="F4" s="118">
        <v>8</v>
      </c>
      <c r="G4" s="118"/>
      <c r="H4" s="118">
        <v>7</v>
      </c>
      <c r="I4" s="118">
        <f>SUM(C4:H4)</f>
        <v>22</v>
      </c>
    </row>
    <row r="5" spans="1:9" x14ac:dyDescent="0.25">
      <c r="A5" s="118" t="s">
        <v>48</v>
      </c>
      <c r="B5" s="118" t="s">
        <v>49</v>
      </c>
      <c r="C5" s="118">
        <v>8</v>
      </c>
      <c r="D5" s="118">
        <v>8</v>
      </c>
      <c r="E5" s="118"/>
      <c r="F5" s="118"/>
      <c r="G5" s="118"/>
      <c r="H5" s="118"/>
      <c r="I5" s="118">
        <f>SUM(C5:H5)</f>
        <v>16</v>
      </c>
    </row>
    <row r="6" spans="1:9" s="95" customFormat="1" x14ac:dyDescent="0.25">
      <c r="A6" s="91" t="s">
        <v>109</v>
      </c>
      <c r="B6" s="91" t="s">
        <v>110</v>
      </c>
      <c r="C6" s="118"/>
      <c r="D6" s="118"/>
      <c r="E6" s="118"/>
      <c r="F6" s="118"/>
      <c r="G6" s="118">
        <v>8</v>
      </c>
      <c r="H6" s="118"/>
      <c r="I6" s="118">
        <f>SUM(C6:H6)</f>
        <v>8</v>
      </c>
    </row>
    <row r="7" spans="1:9" x14ac:dyDescent="0.25">
      <c r="A7" s="94" t="s">
        <v>117</v>
      </c>
      <c r="B7" s="94" t="s">
        <v>118</v>
      </c>
      <c r="C7" s="118"/>
      <c r="D7" s="118"/>
      <c r="E7" s="118"/>
      <c r="F7" s="118">
        <v>7</v>
      </c>
      <c r="G7" s="118"/>
      <c r="H7" s="118"/>
      <c r="I7" s="118">
        <f>SUM(C7:H7)</f>
        <v>7</v>
      </c>
    </row>
    <row r="8" spans="1:9" x14ac:dyDescent="0.25">
      <c r="A8" s="116"/>
      <c r="B8" s="116"/>
      <c r="C8" s="116"/>
      <c r="D8" s="116"/>
      <c r="E8" s="116"/>
      <c r="F8" s="116"/>
      <c r="G8" s="116"/>
      <c r="H8" s="116"/>
      <c r="I8" s="116"/>
    </row>
  </sheetData>
  <sortState ref="A3:I7">
    <sortCondition descending="1" ref="I3:I7"/>
  </sortState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5" sqref="G15"/>
    </sheetView>
  </sheetViews>
  <sheetFormatPr defaultRowHeight="15" x14ac:dyDescent="0.25"/>
  <cols>
    <col min="1" max="1" width="49.7109375" bestFit="1" customWidth="1"/>
    <col min="2" max="2" width="15.85546875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57" t="s">
        <v>68</v>
      </c>
      <c r="B2" s="56" t="s">
        <v>0</v>
      </c>
      <c r="C2" s="63">
        <v>44319</v>
      </c>
    </row>
    <row r="3" spans="1:4" x14ac:dyDescent="0.25">
      <c r="A3" s="56" t="s">
        <v>23</v>
      </c>
      <c r="B3" s="56" t="s">
        <v>24</v>
      </c>
      <c r="C3">
        <v>8</v>
      </c>
      <c r="D3">
        <v>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L13" sqref="L13"/>
    </sheetView>
  </sheetViews>
  <sheetFormatPr defaultRowHeight="15" x14ac:dyDescent="0.25"/>
  <cols>
    <col min="1" max="1" width="17.7109375" bestFit="1" customWidth="1"/>
    <col min="2" max="2" width="12.140625" bestFit="1" customWidth="1"/>
  </cols>
  <sheetData>
    <row r="1" spans="1:4" x14ac:dyDescent="0.25">
      <c r="A1" s="71"/>
      <c r="B1" s="71" t="s">
        <v>0</v>
      </c>
      <c r="C1" s="71"/>
      <c r="D1" s="71"/>
    </row>
    <row r="2" spans="1:4" x14ac:dyDescent="0.25">
      <c r="A2" s="72" t="s">
        <v>86</v>
      </c>
      <c r="B2" s="65" t="s">
        <v>0</v>
      </c>
      <c r="C2" s="74">
        <v>44347</v>
      </c>
      <c r="D2" s="65"/>
    </row>
    <row r="3" spans="1:4" x14ac:dyDescent="0.25">
      <c r="A3" s="73"/>
      <c r="B3" s="73"/>
      <c r="C3" s="73"/>
      <c r="D3" s="66"/>
    </row>
    <row r="4" spans="1:4" x14ac:dyDescent="0.25">
      <c r="A4" s="66" t="s">
        <v>75</v>
      </c>
      <c r="B4" s="66" t="s">
        <v>76</v>
      </c>
      <c r="C4" s="66">
        <v>8</v>
      </c>
      <c r="D4" s="65">
        <v>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N17" sqref="N17:N18"/>
    </sheetView>
  </sheetViews>
  <sheetFormatPr defaultRowHeight="15" x14ac:dyDescent="0.25"/>
  <cols>
    <col min="1" max="1" width="21.42578125" bestFit="1" customWidth="1"/>
    <col min="2" max="2" width="12.5703125" bestFit="1" customWidth="1"/>
  </cols>
  <sheetData>
    <row r="1" spans="1:5" x14ac:dyDescent="0.25">
      <c r="A1" s="71"/>
      <c r="B1" s="71" t="s">
        <v>0</v>
      </c>
      <c r="C1" s="71"/>
      <c r="D1" s="71"/>
      <c r="E1" s="71"/>
    </row>
    <row r="2" spans="1:5" x14ac:dyDescent="0.25">
      <c r="A2" s="72" t="s">
        <v>87</v>
      </c>
      <c r="B2" s="65" t="s">
        <v>0</v>
      </c>
      <c r="C2" s="74">
        <v>44347</v>
      </c>
      <c r="D2" s="74">
        <v>44402</v>
      </c>
      <c r="E2" s="65"/>
    </row>
    <row r="3" spans="1:5" x14ac:dyDescent="0.25">
      <c r="A3" s="65" t="s">
        <v>88</v>
      </c>
      <c r="B3" s="65" t="s">
        <v>89</v>
      </c>
      <c r="C3" s="65">
        <v>8</v>
      </c>
      <c r="D3" s="65"/>
      <c r="E3" s="65">
        <v>8</v>
      </c>
    </row>
    <row r="4" spans="1:5" x14ac:dyDescent="0.25">
      <c r="A4" s="91" t="s">
        <v>117</v>
      </c>
      <c r="B4" s="91" t="s">
        <v>118</v>
      </c>
      <c r="C4" s="65"/>
      <c r="D4" s="65">
        <v>8</v>
      </c>
      <c r="E4" s="65">
        <v>8</v>
      </c>
    </row>
    <row r="5" spans="1:5" x14ac:dyDescent="0.25">
      <c r="A5" s="71"/>
      <c r="B5" s="71" t="s">
        <v>0</v>
      </c>
      <c r="C5" s="71"/>
      <c r="D5" s="71"/>
      <c r="E5" s="7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3" sqref="A3:B3"/>
    </sheetView>
  </sheetViews>
  <sheetFormatPr defaultRowHeight="15" x14ac:dyDescent="0.25"/>
  <cols>
    <col min="1" max="1" width="16.7109375" bestFit="1" customWidth="1"/>
    <col min="2" max="2" width="15.28515625" bestFit="1" customWidth="1"/>
    <col min="5" max="5" width="9.140625" style="95"/>
  </cols>
  <sheetData>
    <row r="1" spans="1:6" x14ac:dyDescent="0.25">
      <c r="A1" s="71"/>
      <c r="B1" s="71" t="s">
        <v>0</v>
      </c>
      <c r="C1" s="71"/>
      <c r="D1" s="71"/>
      <c r="E1" s="71"/>
      <c r="F1" s="71"/>
    </row>
    <row r="2" spans="1:6" x14ac:dyDescent="0.25">
      <c r="A2" s="72" t="s">
        <v>90</v>
      </c>
      <c r="B2" s="65" t="s">
        <v>0</v>
      </c>
      <c r="C2" s="74">
        <v>44347</v>
      </c>
      <c r="D2" s="74">
        <v>44374</v>
      </c>
      <c r="E2" s="74">
        <v>44464</v>
      </c>
      <c r="F2" s="65"/>
    </row>
    <row r="3" spans="1:6" x14ac:dyDescent="0.25">
      <c r="A3" s="65" t="s">
        <v>105</v>
      </c>
      <c r="B3" s="65" t="s">
        <v>106</v>
      </c>
      <c r="C3" s="1"/>
      <c r="D3" s="1">
        <v>8</v>
      </c>
      <c r="E3" s="1">
        <v>8</v>
      </c>
      <c r="F3" s="1">
        <v>16</v>
      </c>
    </row>
    <row r="4" spans="1:6" x14ac:dyDescent="0.25">
      <c r="A4" s="65" t="s">
        <v>88</v>
      </c>
      <c r="B4" s="65" t="s">
        <v>89</v>
      </c>
      <c r="C4" s="65">
        <v>8</v>
      </c>
      <c r="D4" s="65"/>
      <c r="E4" s="65"/>
      <c r="F4" s="65">
        <v>8</v>
      </c>
    </row>
    <row r="5" spans="1:6" x14ac:dyDescent="0.25">
      <c r="A5" s="65" t="s">
        <v>72</v>
      </c>
      <c r="B5" s="65" t="s">
        <v>73</v>
      </c>
      <c r="C5" s="65">
        <v>7</v>
      </c>
      <c r="D5" s="65"/>
      <c r="E5" s="65"/>
      <c r="F5" s="65">
        <v>7</v>
      </c>
    </row>
  </sheetData>
  <sortState ref="A3:F5">
    <sortCondition descending="1" ref="F3:F5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10" sqref="G10"/>
    </sheetView>
  </sheetViews>
  <sheetFormatPr defaultRowHeight="15" x14ac:dyDescent="0.25"/>
  <cols>
    <col min="1" max="1" width="33.85546875" bestFit="1" customWidth="1"/>
    <col min="2" max="2" width="19.85546875" bestFit="1" customWidth="1"/>
  </cols>
  <sheetData>
    <row r="1" spans="1:5" x14ac:dyDescent="0.25">
      <c r="A1" s="55"/>
      <c r="B1" s="55" t="s">
        <v>0</v>
      </c>
      <c r="C1" s="55"/>
      <c r="D1" s="55"/>
      <c r="E1" s="55"/>
    </row>
    <row r="2" spans="1:5" x14ac:dyDescent="0.25">
      <c r="A2" s="126" t="s">
        <v>69</v>
      </c>
      <c r="B2" s="127" t="s">
        <v>0</v>
      </c>
      <c r="C2" s="128">
        <v>44319</v>
      </c>
      <c r="D2" s="128">
        <v>44463</v>
      </c>
      <c r="E2" s="127"/>
    </row>
    <row r="3" spans="1:5" x14ac:dyDescent="0.25">
      <c r="A3" s="1" t="s">
        <v>70</v>
      </c>
      <c r="B3" s="1" t="s">
        <v>71</v>
      </c>
      <c r="C3" s="1">
        <v>8</v>
      </c>
      <c r="D3" s="1"/>
      <c r="E3" s="1">
        <v>8</v>
      </c>
    </row>
    <row r="4" spans="1:5" x14ac:dyDescent="0.25">
      <c r="A4" s="65" t="s">
        <v>105</v>
      </c>
      <c r="B4" s="65" t="s">
        <v>106</v>
      </c>
      <c r="C4" s="1"/>
      <c r="D4" s="1">
        <v>8</v>
      </c>
      <c r="E4" s="1">
        <v>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I12" sqref="I12"/>
    </sheetView>
  </sheetViews>
  <sheetFormatPr defaultRowHeight="15" x14ac:dyDescent="0.25"/>
  <cols>
    <col min="1" max="1" width="31.28515625" bestFit="1" customWidth="1"/>
    <col min="2" max="2" width="15" bestFit="1" customWidth="1"/>
  </cols>
  <sheetData>
    <row r="1" spans="1:5" x14ac:dyDescent="0.25">
      <c r="A1" s="71"/>
      <c r="B1" s="71" t="s">
        <v>0</v>
      </c>
      <c r="C1" s="71"/>
      <c r="D1" s="71"/>
      <c r="E1" s="71"/>
    </row>
    <row r="2" spans="1:5" x14ac:dyDescent="0.25">
      <c r="A2" s="72" t="s">
        <v>91</v>
      </c>
      <c r="B2" s="65" t="s">
        <v>0</v>
      </c>
      <c r="C2" s="74">
        <v>44347</v>
      </c>
      <c r="D2" s="74">
        <v>44374</v>
      </c>
      <c r="E2" s="65"/>
    </row>
    <row r="3" spans="1:5" x14ac:dyDescent="0.25">
      <c r="A3" s="65" t="s">
        <v>92</v>
      </c>
      <c r="B3" s="65" t="s">
        <v>93</v>
      </c>
      <c r="C3" s="65">
        <v>8</v>
      </c>
      <c r="D3" s="65">
        <v>8</v>
      </c>
      <c r="E3" s="65">
        <v>16</v>
      </c>
    </row>
    <row r="4" spans="1:5" x14ac:dyDescent="0.25">
      <c r="A4" s="65"/>
      <c r="B4" s="65"/>
      <c r="C4" s="65"/>
      <c r="D4" s="65"/>
      <c r="E4" s="65"/>
    </row>
    <row r="5" spans="1:5" x14ac:dyDescent="0.25">
      <c r="A5" s="71"/>
      <c r="B5" s="71" t="s">
        <v>0</v>
      </c>
      <c r="C5" s="71"/>
      <c r="D5" s="71"/>
      <c r="E5" s="7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4" sqref="D4"/>
    </sheetView>
  </sheetViews>
  <sheetFormatPr defaultRowHeight="15" x14ac:dyDescent="0.25"/>
  <cols>
    <col min="1" max="1" width="44.5703125" bestFit="1" customWidth="1"/>
    <col min="2" max="2" width="16" bestFit="1" customWidth="1"/>
  </cols>
  <sheetData>
    <row r="1" spans="1:5" x14ac:dyDescent="0.25">
      <c r="A1" s="71"/>
      <c r="B1" s="71" t="s">
        <v>0</v>
      </c>
      <c r="C1" s="71"/>
      <c r="D1" s="71"/>
      <c r="E1" s="71"/>
    </row>
    <row r="2" spans="1:5" x14ac:dyDescent="0.25">
      <c r="A2" s="65"/>
      <c r="B2" s="65" t="s">
        <v>0</v>
      </c>
      <c r="C2" s="74">
        <v>44347</v>
      </c>
      <c r="D2" s="65"/>
      <c r="E2" s="65"/>
    </row>
    <row r="3" spans="1:5" x14ac:dyDescent="0.25">
      <c r="A3" s="72" t="s">
        <v>94</v>
      </c>
      <c r="B3" s="65" t="s">
        <v>0</v>
      </c>
      <c r="C3" s="65"/>
      <c r="D3" s="65"/>
      <c r="E3" s="65"/>
    </row>
    <row r="4" spans="1:5" x14ac:dyDescent="0.25">
      <c r="A4" s="65" t="s">
        <v>74</v>
      </c>
      <c r="B4" s="65" t="s">
        <v>38</v>
      </c>
      <c r="C4" s="65">
        <v>8</v>
      </c>
      <c r="D4" s="65"/>
      <c r="E4" s="65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I4" sqref="I3:I4"/>
    </sheetView>
  </sheetViews>
  <sheetFormatPr defaultRowHeight="15" x14ac:dyDescent="0.25"/>
  <cols>
    <col min="1" max="1" width="22.85546875" bestFit="1" customWidth="1"/>
    <col min="2" max="2" width="19.5703125" bestFit="1" customWidth="1"/>
    <col min="3" max="3" width="6.85546875" bestFit="1" customWidth="1"/>
    <col min="7" max="8" width="9.140625" style="95"/>
  </cols>
  <sheetData>
    <row r="2" spans="1:9" x14ac:dyDescent="0.25">
      <c r="A2" s="69"/>
      <c r="B2" s="69" t="s">
        <v>0</v>
      </c>
      <c r="C2" s="69"/>
      <c r="D2" s="69"/>
      <c r="E2" s="69"/>
      <c r="F2" s="69"/>
      <c r="G2" s="69"/>
      <c r="H2" s="69"/>
      <c r="I2" s="69"/>
    </row>
    <row r="3" spans="1:9" x14ac:dyDescent="0.25">
      <c r="A3" s="59" t="s">
        <v>10</v>
      </c>
      <c r="B3" s="1" t="s">
        <v>0</v>
      </c>
      <c r="C3" s="6">
        <v>44291</v>
      </c>
      <c r="D3" s="6">
        <v>44319</v>
      </c>
      <c r="E3" s="6">
        <v>44347</v>
      </c>
      <c r="F3" s="6">
        <v>44374</v>
      </c>
      <c r="G3" s="6">
        <v>44430</v>
      </c>
      <c r="H3" s="6">
        <v>44464</v>
      </c>
      <c r="I3" s="1"/>
    </row>
    <row r="4" spans="1:9" x14ac:dyDescent="0.25">
      <c r="A4" s="1" t="s">
        <v>6</v>
      </c>
      <c r="B4" s="1" t="s">
        <v>7</v>
      </c>
      <c r="C4" s="1">
        <v>8</v>
      </c>
      <c r="D4" s="1">
        <v>8</v>
      </c>
      <c r="E4" s="1"/>
      <c r="F4" s="1">
        <v>8</v>
      </c>
      <c r="G4" s="1">
        <v>8</v>
      </c>
      <c r="H4" s="1">
        <v>8</v>
      </c>
      <c r="I4" s="1">
        <v>40</v>
      </c>
    </row>
    <row r="5" spans="1:9" x14ac:dyDescent="0.25">
      <c r="A5" s="65" t="s">
        <v>81</v>
      </c>
      <c r="B5" s="65" t="s">
        <v>35</v>
      </c>
      <c r="C5" s="65"/>
      <c r="D5" s="1"/>
      <c r="E5" s="1">
        <v>8</v>
      </c>
      <c r="F5" s="1"/>
      <c r="G5" s="1"/>
      <c r="H5" s="1"/>
      <c r="I5" s="1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I6" sqref="I6"/>
    </sheetView>
  </sheetViews>
  <sheetFormatPr defaultRowHeight="15" x14ac:dyDescent="0.25"/>
  <cols>
    <col min="1" max="1" width="17" customWidth="1"/>
    <col min="2" max="2" width="19" bestFit="1" customWidth="1"/>
    <col min="3" max="3" width="3" bestFit="1" customWidth="1"/>
    <col min="4" max="4" width="5" style="95" bestFit="1" customWidth="1"/>
    <col min="5" max="6" width="5.5703125" style="95" bestFit="1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96" t="s">
        <v>111</v>
      </c>
      <c r="B2" s="97" t="s">
        <v>0</v>
      </c>
      <c r="C2" s="97"/>
      <c r="D2" s="98">
        <v>44402</v>
      </c>
      <c r="E2" s="98">
        <v>44430</v>
      </c>
      <c r="F2" s="98">
        <v>44464</v>
      </c>
      <c r="G2" s="98"/>
    </row>
    <row r="3" spans="1:7" x14ac:dyDescent="0.25">
      <c r="A3" s="94" t="s">
        <v>112</v>
      </c>
      <c r="B3" s="124" t="s">
        <v>113</v>
      </c>
      <c r="C3" s="94" t="s">
        <v>114</v>
      </c>
      <c r="D3" s="99">
        <v>8</v>
      </c>
      <c r="E3" s="99"/>
      <c r="F3" s="99"/>
      <c r="G3" s="99">
        <f>SUM(D3:F3)</f>
        <v>8</v>
      </c>
    </row>
    <row r="4" spans="1:7" x14ac:dyDescent="0.25">
      <c r="A4" s="94" t="s">
        <v>119</v>
      </c>
      <c r="B4" s="124" t="s">
        <v>120</v>
      </c>
      <c r="C4" s="100"/>
      <c r="D4" s="100"/>
      <c r="E4" s="77">
        <v>8</v>
      </c>
      <c r="F4" s="100"/>
      <c r="G4" s="99">
        <f t="shared" ref="G4:G6" si="0">SUM(D4:F4)</f>
        <v>8</v>
      </c>
    </row>
    <row r="5" spans="1:7" x14ac:dyDescent="0.25">
      <c r="A5" s="91" t="s">
        <v>125</v>
      </c>
      <c r="B5" s="125" t="s">
        <v>113</v>
      </c>
      <c r="C5" s="1"/>
      <c r="D5" s="1"/>
      <c r="E5" s="1"/>
      <c r="F5" s="1">
        <v>8</v>
      </c>
      <c r="G5" s="99">
        <f t="shared" si="0"/>
        <v>8</v>
      </c>
    </row>
    <row r="6" spans="1:7" x14ac:dyDescent="0.25">
      <c r="A6" s="91" t="s">
        <v>19</v>
      </c>
      <c r="B6" s="125" t="s">
        <v>20</v>
      </c>
      <c r="C6" s="1"/>
      <c r="D6" s="1"/>
      <c r="E6" s="1"/>
      <c r="F6" s="1">
        <v>7</v>
      </c>
      <c r="G6" s="99">
        <f t="shared" si="0"/>
        <v>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N1" sqref="N1:N1048576"/>
    </sheetView>
  </sheetViews>
  <sheetFormatPr defaultRowHeight="15" x14ac:dyDescent="0.25"/>
  <cols>
    <col min="1" max="1" width="25.85546875" bestFit="1" customWidth="1"/>
    <col min="2" max="2" width="25" bestFit="1" customWidth="1"/>
    <col min="3" max="3" width="6.85546875" bestFit="1" customWidth="1"/>
    <col min="4" max="4" width="7.42578125" bestFit="1" customWidth="1"/>
    <col min="5" max="5" width="7.42578125" customWidth="1"/>
  </cols>
  <sheetData>
    <row r="1" spans="1:6" x14ac:dyDescent="0.25">
      <c r="A1" s="9"/>
      <c r="B1" s="2" t="s">
        <v>0</v>
      </c>
      <c r="C1" s="2"/>
      <c r="D1" s="2"/>
      <c r="E1" s="2"/>
      <c r="F1" s="7"/>
    </row>
    <row r="2" spans="1:6" x14ac:dyDescent="0.25">
      <c r="A2" s="8" t="s">
        <v>1</v>
      </c>
      <c r="B2" s="3" t="s">
        <v>0</v>
      </c>
      <c r="C2" s="5">
        <v>44291</v>
      </c>
      <c r="D2" s="5">
        <v>44319</v>
      </c>
      <c r="E2" s="5">
        <v>44347</v>
      </c>
      <c r="F2" s="6" t="s">
        <v>4</v>
      </c>
    </row>
    <row r="3" spans="1:6" x14ac:dyDescent="0.25">
      <c r="A3" s="48" t="s">
        <v>61</v>
      </c>
      <c r="B3" s="48" t="s">
        <v>62</v>
      </c>
      <c r="C3" s="50">
        <v>8</v>
      </c>
      <c r="D3" s="50"/>
      <c r="E3" s="50"/>
      <c r="F3" s="51">
        <v>8</v>
      </c>
    </row>
    <row r="4" spans="1:6" x14ac:dyDescent="0.25">
      <c r="A4" s="64" t="s">
        <v>74</v>
      </c>
      <c r="B4" s="65" t="s">
        <v>38</v>
      </c>
      <c r="C4" s="50"/>
      <c r="D4" s="50"/>
      <c r="E4" s="50">
        <v>8</v>
      </c>
      <c r="F4" s="51">
        <f>SUM(C4:E4)</f>
        <v>8</v>
      </c>
    </row>
    <row r="5" spans="1:6" x14ac:dyDescent="0.25">
      <c r="A5" s="3" t="s">
        <v>2</v>
      </c>
      <c r="B5" s="3" t="s">
        <v>3</v>
      </c>
      <c r="C5" s="3">
        <v>8</v>
      </c>
      <c r="D5" s="3"/>
      <c r="E5" s="3"/>
      <c r="F5" s="1">
        <v>8</v>
      </c>
    </row>
    <row r="6" spans="1:6" x14ac:dyDescent="0.25">
      <c r="A6" s="67" t="s">
        <v>75</v>
      </c>
      <c r="B6" s="66" t="s">
        <v>76</v>
      </c>
      <c r="C6" s="50"/>
      <c r="D6" s="50"/>
      <c r="E6" s="50">
        <v>7</v>
      </c>
      <c r="F6" s="51">
        <f>SUM(E6)</f>
        <v>7</v>
      </c>
    </row>
    <row r="7" spans="1:6" x14ac:dyDescent="0.25">
      <c r="A7" s="9"/>
      <c r="B7" s="2" t="s">
        <v>0</v>
      </c>
      <c r="C7" s="2"/>
      <c r="D7" s="2"/>
      <c r="E7" s="2"/>
      <c r="F7" s="7"/>
    </row>
  </sheetData>
  <sortState ref="A3:F6">
    <sortCondition descending="1" ref="F3:F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defaultRowHeight="15" x14ac:dyDescent="0.25"/>
  <cols>
    <col min="1" max="1" width="33.28515625" bestFit="1" customWidth="1"/>
    <col min="2" max="2" width="16" bestFit="1" customWidth="1"/>
    <col min="3" max="3" width="6.85546875" bestFit="1" customWidth="1"/>
    <col min="4" max="4" width="6.85546875" customWidth="1"/>
  </cols>
  <sheetData>
    <row r="1" spans="1:5" x14ac:dyDescent="0.25">
      <c r="A1" s="11"/>
      <c r="B1" s="11" t="s">
        <v>0</v>
      </c>
      <c r="C1" s="11"/>
      <c r="D1" s="44"/>
      <c r="E1" s="11"/>
    </row>
    <row r="2" spans="1:5" x14ac:dyDescent="0.25">
      <c r="A2" s="12" t="s">
        <v>5</v>
      </c>
      <c r="B2" s="13" t="s">
        <v>0</v>
      </c>
      <c r="C2" s="10">
        <v>44291</v>
      </c>
      <c r="D2" s="10">
        <v>44374</v>
      </c>
      <c r="E2" s="13" t="s">
        <v>4</v>
      </c>
    </row>
    <row r="3" spans="1:5" x14ac:dyDescent="0.25">
      <c r="A3" s="13" t="s">
        <v>6</v>
      </c>
      <c r="B3" s="13" t="s">
        <v>7</v>
      </c>
      <c r="C3" s="13">
        <v>8</v>
      </c>
      <c r="D3" s="45">
        <v>8</v>
      </c>
      <c r="E3" s="13">
        <v>16</v>
      </c>
    </row>
    <row r="4" spans="1:5" x14ac:dyDescent="0.25">
      <c r="A4" s="14"/>
      <c r="B4" s="14" t="s">
        <v>0</v>
      </c>
      <c r="C4" s="14"/>
      <c r="D4" s="18"/>
      <c r="E4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8" sqref="H8"/>
    </sheetView>
  </sheetViews>
  <sheetFormatPr defaultRowHeight="15" x14ac:dyDescent="0.25"/>
  <cols>
    <col min="1" max="1" width="22" bestFit="1" customWidth="1"/>
    <col min="2" max="2" width="20.28515625" bestFit="1" customWidth="1"/>
    <col min="3" max="3" width="6.85546875" bestFit="1" customWidth="1"/>
    <col min="4" max="4" width="7.42578125" bestFit="1" customWidth="1"/>
    <col min="5" max="6" width="7.42578125" customWidth="1"/>
    <col min="7" max="7" width="7.42578125" style="95" customWidth="1"/>
  </cols>
  <sheetData>
    <row r="1" spans="1:8" x14ac:dyDescent="0.25">
      <c r="D1" s="63"/>
      <c r="E1" s="63"/>
      <c r="F1" s="63"/>
      <c r="G1" s="63"/>
    </row>
    <row r="2" spans="1:8" x14ac:dyDescent="0.25">
      <c r="A2" s="18"/>
      <c r="B2" s="18" t="s">
        <v>0</v>
      </c>
      <c r="C2" s="18"/>
      <c r="D2" s="18"/>
      <c r="E2" s="18"/>
      <c r="F2" s="18"/>
      <c r="G2" s="18"/>
      <c r="H2" s="18"/>
    </row>
    <row r="3" spans="1:8" x14ac:dyDescent="0.25">
      <c r="A3" s="16" t="s">
        <v>8</v>
      </c>
      <c r="B3" s="17" t="s">
        <v>0</v>
      </c>
      <c r="C3" s="10">
        <v>44291</v>
      </c>
      <c r="D3" s="10">
        <v>44347</v>
      </c>
      <c r="E3" s="10">
        <v>44374</v>
      </c>
      <c r="F3" s="10">
        <v>44402</v>
      </c>
      <c r="G3" s="10">
        <v>44464</v>
      </c>
      <c r="H3" s="17" t="s">
        <v>4</v>
      </c>
    </row>
    <row r="4" spans="1:8" x14ac:dyDescent="0.25">
      <c r="A4" s="65" t="s">
        <v>77</v>
      </c>
      <c r="B4" s="65" t="s">
        <v>78</v>
      </c>
      <c r="C4" s="17"/>
      <c r="D4" s="45">
        <v>8</v>
      </c>
      <c r="E4" s="45">
        <v>8</v>
      </c>
      <c r="F4" s="45">
        <v>8</v>
      </c>
      <c r="G4" s="45"/>
      <c r="H4" s="17">
        <v>24</v>
      </c>
    </row>
    <row r="5" spans="1:8" x14ac:dyDescent="0.25">
      <c r="A5" s="17" t="s">
        <v>9</v>
      </c>
      <c r="B5" s="17" t="s">
        <v>3</v>
      </c>
      <c r="C5" s="17">
        <v>8</v>
      </c>
      <c r="D5" s="45"/>
      <c r="E5" s="45"/>
      <c r="F5" s="45"/>
      <c r="G5" s="45"/>
      <c r="H5" s="17">
        <v>8</v>
      </c>
    </row>
    <row r="6" spans="1:8" s="95" customFormat="1" x14ac:dyDescent="0.25">
      <c r="A6" s="91" t="s">
        <v>126</v>
      </c>
      <c r="B6" s="91" t="s">
        <v>127</v>
      </c>
      <c r="C6" s="45"/>
      <c r="D6" s="45"/>
      <c r="E6" s="45"/>
      <c r="F6" s="45"/>
      <c r="G6" s="45">
        <v>8</v>
      </c>
      <c r="H6" s="45">
        <v>8</v>
      </c>
    </row>
    <row r="7" spans="1:8" s="95" customFormat="1" x14ac:dyDescent="0.25">
      <c r="A7" s="91" t="s">
        <v>84</v>
      </c>
      <c r="B7" s="91" t="s">
        <v>128</v>
      </c>
      <c r="C7" s="45"/>
      <c r="D7" s="45"/>
      <c r="E7" s="45"/>
      <c r="F7" s="45"/>
      <c r="G7" s="45">
        <v>7</v>
      </c>
      <c r="H7" s="45">
        <v>7</v>
      </c>
    </row>
    <row r="8" spans="1:8" s="95" customFormat="1" x14ac:dyDescent="0.25">
      <c r="A8" s="45"/>
      <c r="B8" s="45"/>
      <c r="C8" s="45"/>
      <c r="D8" s="45"/>
      <c r="E8" s="45"/>
      <c r="F8" s="45"/>
      <c r="G8" s="45"/>
      <c r="H8" s="45"/>
    </row>
    <row r="9" spans="1:8" s="95" customFormat="1" x14ac:dyDescent="0.25">
      <c r="A9" s="45"/>
      <c r="B9" s="45"/>
      <c r="C9" s="45"/>
      <c r="D9" s="45"/>
      <c r="E9" s="45"/>
      <c r="F9" s="45"/>
      <c r="G9" s="45"/>
      <c r="H9" s="45"/>
    </row>
    <row r="10" spans="1:8" x14ac:dyDescent="0.25">
      <c r="A10" s="15"/>
      <c r="B10" s="15" t="s">
        <v>0</v>
      </c>
      <c r="C10" s="15"/>
      <c r="D10" s="44"/>
      <c r="E10" s="44"/>
      <c r="F10" s="44"/>
      <c r="G10" s="44"/>
      <c r="H10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J10" sqref="J10"/>
    </sheetView>
  </sheetViews>
  <sheetFormatPr defaultRowHeight="15" x14ac:dyDescent="0.25"/>
  <cols>
    <col min="1" max="1" width="23.140625" style="87" bestFit="1" customWidth="1"/>
    <col min="2" max="2" width="22.28515625" style="87" bestFit="1" customWidth="1"/>
    <col min="3" max="3" width="9.140625" style="87"/>
    <col min="4" max="4" width="6.42578125" style="87" bestFit="1" customWidth="1"/>
    <col min="5" max="5" width="5.42578125" style="87" bestFit="1" customWidth="1"/>
    <col min="6" max="6" width="5" style="87" bestFit="1" customWidth="1"/>
  </cols>
  <sheetData>
    <row r="1" spans="1:6" x14ac:dyDescent="0.25">
      <c r="A1" s="92"/>
      <c r="B1" s="92" t="s">
        <v>0</v>
      </c>
      <c r="C1" s="92"/>
      <c r="D1" s="92"/>
      <c r="E1" s="92"/>
      <c r="F1" s="92"/>
    </row>
    <row r="2" spans="1:6" x14ac:dyDescent="0.25">
      <c r="A2" s="85" t="s">
        <v>79</v>
      </c>
      <c r="B2" s="75" t="s">
        <v>0</v>
      </c>
      <c r="C2" s="86"/>
      <c r="D2" s="86">
        <v>44347</v>
      </c>
      <c r="E2" s="86">
        <v>44402</v>
      </c>
      <c r="F2" s="75" t="s">
        <v>4</v>
      </c>
    </row>
    <row r="3" spans="1:6" x14ac:dyDescent="0.25">
      <c r="A3" s="77"/>
      <c r="B3" s="77"/>
      <c r="C3" s="75"/>
      <c r="D3" s="75"/>
      <c r="E3" s="75"/>
      <c r="F3" s="75"/>
    </row>
    <row r="4" spans="1:6" x14ac:dyDescent="0.25">
      <c r="A4" s="77" t="s">
        <v>19</v>
      </c>
      <c r="B4" s="77" t="s">
        <v>20</v>
      </c>
      <c r="C4" s="75"/>
      <c r="D4" s="75">
        <v>8</v>
      </c>
      <c r="E4" s="75"/>
      <c r="F4" s="75">
        <v>8</v>
      </c>
    </row>
    <row r="5" spans="1:6" x14ac:dyDescent="0.25">
      <c r="A5" s="93" t="s">
        <v>115</v>
      </c>
      <c r="B5" s="93" t="s">
        <v>116</v>
      </c>
      <c r="C5" s="75"/>
      <c r="D5" s="75"/>
      <c r="E5" s="75">
        <v>8</v>
      </c>
      <c r="F5" s="75">
        <v>8</v>
      </c>
    </row>
    <row r="6" spans="1:6" x14ac:dyDescent="0.25">
      <c r="A6" s="93" t="s">
        <v>112</v>
      </c>
      <c r="B6" s="93" t="s">
        <v>113</v>
      </c>
      <c r="C6" s="75"/>
      <c r="D6" s="75"/>
      <c r="E6" s="75">
        <v>7</v>
      </c>
      <c r="F6" s="75">
        <v>7</v>
      </c>
    </row>
    <row r="7" spans="1:6" x14ac:dyDescent="0.25">
      <c r="A7" s="84"/>
      <c r="B7" s="84" t="s">
        <v>0</v>
      </c>
      <c r="C7" s="84"/>
      <c r="D7" s="84"/>
      <c r="E7" s="84"/>
      <c r="F7" s="8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 cond</vt:lpstr>
      <vt:lpstr>in hand cob</vt:lpstr>
      <vt:lpstr>IN HAND PAL</vt:lpstr>
      <vt:lpstr>In Hand Col</vt:lpstr>
      <vt:lpstr>m&amp;Ms</vt:lpstr>
      <vt:lpstr>M&amp;ML</vt:lpstr>
      <vt:lpstr>Cob</vt:lpstr>
      <vt:lpstr>IHVet</vt:lpstr>
      <vt:lpstr>In hand Dun</vt:lpstr>
      <vt:lpstr>IHCol</vt:lpstr>
      <vt:lpstr>Plait</vt:lpstr>
      <vt:lpstr>IH Open</vt:lpstr>
      <vt:lpstr>Tiny Tots H</vt:lpstr>
      <vt:lpstr>YOUNG H</vt:lpstr>
      <vt:lpstr>LRM&amp;M</vt:lpstr>
      <vt:lpstr>LR Equi</vt:lpstr>
      <vt:lpstr>LR Plait</vt:lpstr>
      <vt:lpstr>FR Equi</vt:lpstr>
      <vt:lpstr>FRM&amp;M</vt:lpstr>
      <vt:lpstr>Jnr Equ</vt:lpstr>
      <vt:lpstr>BTO</vt:lpstr>
      <vt:lpstr>Snr Equ</vt:lpstr>
      <vt:lpstr>Rid M&amp;M</vt:lpstr>
      <vt:lpstr>Riding Club</vt:lpstr>
      <vt:lpstr>Show </vt:lpstr>
      <vt:lpstr>Show Hunter</vt:lpstr>
      <vt:lpstr>Rid Cob</vt:lpstr>
      <vt:lpstr>Ridden Plaited</vt:lpstr>
      <vt:lpstr>Ridden Col</vt:lpstr>
      <vt:lpstr>Rid Vet</vt:lpstr>
      <vt:lpstr>WH N Stakes</vt:lpstr>
      <vt:lpstr>WH Very Nov</vt:lpstr>
      <vt:lpstr>wh pony</vt:lpstr>
      <vt:lpstr>WH 65-70</vt:lpstr>
      <vt:lpstr>WH 75cm</vt:lpstr>
      <vt:lpstr>WH 153</vt:lpstr>
      <vt:lpstr>wh m&amp;m lr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2021-04-06T09:11:31Z</dcterms:created>
  <dcterms:modified xsi:type="dcterms:W3CDTF">2021-09-30T10:32:33Z</dcterms:modified>
</cp:coreProperties>
</file>